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50\Desktop\"/>
    </mc:Choice>
  </mc:AlternateContent>
  <bookViews>
    <workbookView xWindow="0" yWindow="0" windowWidth="20445" windowHeight="7590"/>
  </bookViews>
  <sheets>
    <sheet name="Kontrolní záznam OÚ obec XXXXX" sheetId="2" r:id="rId1"/>
    <sheet name="TEXT NAŘÍZENÍ" sheetId="6" r:id="rId2"/>
  </sheets>
  <definedNames>
    <definedName name="_xlnm._FilterDatabase" localSheetId="0" hidden="1">'Kontrolní záznam OÚ obec XXXXX'!$B$4:$B$68</definedName>
    <definedName name="_ftn1" localSheetId="1">'TEXT NAŘÍZENÍ'!#REF!</definedName>
    <definedName name="_ftn2" localSheetId="1">'TEXT NAŘÍZENÍ'!#REF!</definedName>
    <definedName name="_ftn3" localSheetId="1">'TEXT NAŘÍZENÍ'!#REF!</definedName>
    <definedName name="_ftn5" localSheetId="1">'TEXT NAŘÍZENÍ'!#REF!</definedName>
    <definedName name="_ftn6" localSheetId="1">'TEXT NAŘÍZENÍ'!#REF!</definedName>
    <definedName name="_ftnref1" localSheetId="1">'TEXT NAŘÍZENÍ'!$D$41</definedName>
    <definedName name="_ftnref2" localSheetId="1">'TEXT NAŘÍZENÍ'!$G$19</definedName>
    <definedName name="_ftnref3" localSheetId="1">'TEXT NAŘÍZENÍ'!#REF!</definedName>
    <definedName name="_ftnref4" localSheetId="1">'TEXT NAŘÍZENÍ'!#REF!</definedName>
    <definedName name="_ftnref5" localSheetId="1">'TEXT NAŘÍZENÍ'!#REF!</definedName>
    <definedName name="_ftnref6" localSheetId="1">'TEXT NAŘÍZENÍ'!#REF!</definedName>
    <definedName name="_xlnm.Criteria" localSheetId="0">'Kontrolní záznam OÚ obec XXXXX'!$B$3:$B$68</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I68" i="2" l="1"/>
  <c r="J68" i="2"/>
  <c r="K68" i="2"/>
  <c r="L68" i="2"/>
  <c r="M68" i="2"/>
  <c r="N68" i="2"/>
  <c r="O68" i="2"/>
  <c r="P68" i="2"/>
  <c r="Q68" i="2"/>
  <c r="R68" i="2"/>
  <c r="S68" i="2"/>
  <c r="T68" i="2"/>
  <c r="U68" i="2"/>
  <c r="V68" i="2"/>
  <c r="W68" i="2"/>
  <c r="X68" i="2"/>
  <c r="Y68" i="2"/>
  <c r="Z68" i="2"/>
  <c r="AA68" i="2"/>
  <c r="AB68" i="2"/>
  <c r="AC68" i="2"/>
  <c r="AD68" i="2"/>
  <c r="AE68" i="2"/>
  <c r="AF68" i="2"/>
  <c r="AG68" i="2"/>
  <c r="AH68" i="2"/>
  <c r="AI68" i="2"/>
  <c r="AJ68" i="2"/>
  <c r="AK68" i="2"/>
  <c r="AL68" i="2"/>
  <c r="AM68" i="2"/>
  <c r="AN68" i="2"/>
  <c r="AO68" i="2"/>
  <c r="AP68" i="2"/>
  <c r="AQ68" i="2"/>
  <c r="AR68" i="2"/>
  <c r="AS68" i="2"/>
  <c r="AT68" i="2"/>
  <c r="AU68" i="2"/>
  <c r="I67" i="2"/>
  <c r="J67" i="2"/>
  <c r="K67" i="2"/>
  <c r="L67" i="2"/>
  <c r="M67" i="2"/>
  <c r="N67" i="2"/>
  <c r="O67" i="2"/>
  <c r="P67" i="2"/>
  <c r="Q67" i="2"/>
  <c r="R67" i="2"/>
  <c r="S67" i="2"/>
  <c r="T67" i="2"/>
  <c r="U67" i="2"/>
  <c r="V67" i="2"/>
  <c r="W67" i="2"/>
  <c r="X67" i="2"/>
  <c r="Y67" i="2"/>
  <c r="Z67" i="2"/>
  <c r="AA67" i="2"/>
  <c r="AB67" i="2"/>
  <c r="AC67" i="2"/>
  <c r="AD67" i="2"/>
  <c r="AE67" i="2"/>
  <c r="AF67" i="2"/>
  <c r="AG67" i="2"/>
  <c r="AH67" i="2"/>
  <c r="AI67" i="2"/>
  <c r="AJ67" i="2"/>
  <c r="AK67" i="2"/>
  <c r="AL67" i="2"/>
  <c r="AM67" i="2"/>
  <c r="AN67" i="2"/>
  <c r="AO67" i="2"/>
  <c r="AP67" i="2"/>
  <c r="AQ67" i="2"/>
  <c r="AR67" i="2"/>
  <c r="AS67" i="2"/>
  <c r="AT67" i="2"/>
  <c r="AU67" i="2"/>
  <c r="I57" i="2"/>
  <c r="J57" i="2"/>
  <c r="K57" i="2"/>
  <c r="L57" i="2"/>
  <c r="M57" i="2"/>
  <c r="N57" i="2"/>
  <c r="O57" i="2"/>
  <c r="P57" i="2"/>
  <c r="Q57" i="2"/>
  <c r="R57" i="2"/>
  <c r="S57" i="2"/>
  <c r="T57" i="2"/>
  <c r="U57" i="2"/>
  <c r="V57" i="2"/>
  <c r="W57" i="2"/>
  <c r="X57" i="2"/>
  <c r="Y57" i="2"/>
  <c r="Z57" i="2"/>
  <c r="AA57" i="2"/>
  <c r="AB57" i="2"/>
  <c r="AC57" i="2"/>
  <c r="AD57" i="2"/>
  <c r="AE57" i="2"/>
  <c r="AF57" i="2"/>
  <c r="AG57" i="2"/>
  <c r="AH57" i="2"/>
  <c r="AI57" i="2"/>
  <c r="AJ57" i="2"/>
  <c r="AK57" i="2"/>
  <c r="AL57" i="2"/>
  <c r="AM57" i="2"/>
  <c r="AN57" i="2"/>
  <c r="AO57" i="2"/>
  <c r="AP57" i="2"/>
  <c r="AQ57" i="2"/>
  <c r="AR57" i="2"/>
  <c r="AS57" i="2"/>
  <c r="AT57" i="2"/>
  <c r="AU57" i="2"/>
  <c r="I56" i="2"/>
  <c r="J56" i="2"/>
  <c r="K56" i="2"/>
  <c r="L56" i="2"/>
  <c r="M56" i="2"/>
  <c r="N56" i="2"/>
  <c r="O56" i="2"/>
  <c r="P56" i="2"/>
  <c r="Q56" i="2"/>
  <c r="R56" i="2"/>
  <c r="S56" i="2"/>
  <c r="T56" i="2"/>
  <c r="U56" i="2"/>
  <c r="V56" i="2"/>
  <c r="W56" i="2"/>
  <c r="X56" i="2"/>
  <c r="Y56" i="2"/>
  <c r="Z56" i="2"/>
  <c r="AA56" i="2"/>
  <c r="AB56" i="2"/>
  <c r="AC56" i="2"/>
  <c r="AD56" i="2"/>
  <c r="AE56" i="2"/>
  <c r="AF56" i="2"/>
  <c r="AG56" i="2"/>
  <c r="AH56" i="2"/>
  <c r="AI56" i="2"/>
  <c r="AJ56" i="2"/>
  <c r="AK56" i="2"/>
  <c r="AL56" i="2"/>
  <c r="AM56" i="2"/>
  <c r="AN56" i="2"/>
  <c r="AO56" i="2"/>
  <c r="AP56" i="2"/>
  <c r="AQ56" i="2"/>
  <c r="AR56" i="2"/>
  <c r="AS56" i="2"/>
  <c r="AT56" i="2"/>
  <c r="AU56" i="2"/>
  <c r="M54" i="2"/>
  <c r="N54" i="2"/>
  <c r="O54" i="2"/>
  <c r="P54" i="2"/>
  <c r="Q54" i="2"/>
  <c r="R54" i="2"/>
  <c r="S54" i="2"/>
  <c r="T54" i="2"/>
  <c r="U54" i="2"/>
  <c r="V54" i="2"/>
  <c r="W54" i="2"/>
  <c r="X54" i="2"/>
  <c r="Y54" i="2"/>
  <c r="Z54" i="2"/>
  <c r="AA54" i="2"/>
  <c r="AB54" i="2"/>
  <c r="AC54" i="2"/>
  <c r="AD54" i="2"/>
  <c r="AE54" i="2"/>
  <c r="AF54" i="2"/>
  <c r="AG54" i="2"/>
  <c r="AH54" i="2"/>
  <c r="AI54" i="2"/>
  <c r="AJ54" i="2"/>
  <c r="AK54" i="2"/>
  <c r="AL54" i="2"/>
  <c r="AM54" i="2"/>
  <c r="AN54" i="2"/>
  <c r="AO54" i="2"/>
  <c r="AP54" i="2"/>
  <c r="AQ54" i="2"/>
  <c r="AR54" i="2"/>
  <c r="AS54" i="2"/>
  <c r="AT54" i="2"/>
  <c r="AU54" i="2"/>
  <c r="I47" i="2"/>
  <c r="I48" i="2" s="1"/>
  <c r="J47" i="2"/>
  <c r="J48" i="2" s="1"/>
  <c r="P47" i="2"/>
  <c r="P48" i="2" s="1"/>
  <c r="T47" i="2"/>
  <c r="T48" i="2" s="1"/>
  <c r="U47" i="2"/>
  <c r="U48" i="2" s="1"/>
  <c r="V47" i="2"/>
  <c r="V48" i="2" s="1"/>
  <c r="W47" i="2"/>
  <c r="W48" i="2" s="1"/>
  <c r="X48" i="2"/>
  <c r="Y48" i="2"/>
  <c r="Z48" i="2"/>
  <c r="AA47" i="2"/>
  <c r="AA48" i="2" s="1"/>
  <c r="AB48" i="2"/>
  <c r="AC47" i="2"/>
  <c r="AC48" i="2" s="1"/>
  <c r="AD47" i="2"/>
  <c r="AD48" i="2" s="1"/>
  <c r="AE47" i="2"/>
  <c r="AE48" i="2" s="1"/>
  <c r="AF48" i="2"/>
  <c r="AG47" i="2"/>
  <c r="AG48" i="2" s="1"/>
  <c r="AH47" i="2"/>
  <c r="AH48" i="2" s="1"/>
  <c r="AI47" i="2"/>
  <c r="AI48" i="2" s="1"/>
  <c r="AJ47" i="2"/>
  <c r="AJ48" i="2" s="1"/>
  <c r="AK47" i="2"/>
  <c r="AK48" i="2" s="1"/>
  <c r="AL47" i="2"/>
  <c r="AL48" i="2" s="1"/>
  <c r="AM47" i="2"/>
  <c r="AM48" i="2" s="1"/>
  <c r="AN47" i="2"/>
  <c r="AN48" i="2" s="1"/>
  <c r="AO47" i="2"/>
  <c r="AO48" i="2" s="1"/>
  <c r="AP47" i="2"/>
  <c r="AP48" i="2" s="1"/>
  <c r="AQ47" i="2"/>
  <c r="AQ48" i="2" s="1"/>
  <c r="AR47" i="2"/>
  <c r="AR48" i="2" s="1"/>
  <c r="AS47" i="2"/>
  <c r="AS48" i="2" s="1"/>
  <c r="AT47" i="2"/>
  <c r="AT48" i="2" s="1"/>
  <c r="AU47" i="2"/>
  <c r="AU48" i="2" s="1"/>
  <c r="J39" i="2"/>
  <c r="K39" i="2"/>
  <c r="L39" i="2"/>
  <c r="M39" i="2"/>
  <c r="N39" i="2"/>
  <c r="O39" i="2"/>
  <c r="P39" i="2"/>
  <c r="Q39" i="2"/>
  <c r="R39" i="2"/>
  <c r="S39" i="2"/>
  <c r="T39" i="2"/>
  <c r="U39" i="2"/>
  <c r="V39" i="2"/>
  <c r="W39" i="2"/>
  <c r="X39" i="2"/>
  <c r="Y39" i="2"/>
  <c r="Z39" i="2"/>
  <c r="AA39" i="2"/>
  <c r="AB39" i="2"/>
  <c r="AC39" i="2"/>
  <c r="AD39" i="2"/>
  <c r="AE39" i="2"/>
  <c r="AF39" i="2"/>
  <c r="AG39" i="2"/>
  <c r="AH39" i="2"/>
  <c r="AI39" i="2"/>
  <c r="AJ39" i="2"/>
  <c r="AK39" i="2"/>
  <c r="AL39" i="2"/>
  <c r="AM39" i="2"/>
  <c r="AN39" i="2"/>
  <c r="AO39" i="2"/>
  <c r="AP39" i="2"/>
  <c r="AQ39" i="2"/>
  <c r="AR39" i="2"/>
  <c r="AS39" i="2"/>
  <c r="AT39" i="2"/>
  <c r="AU39" i="2"/>
  <c r="H39" i="2"/>
  <c r="I37" i="2"/>
  <c r="J37" i="2"/>
  <c r="K37" i="2"/>
  <c r="L37" i="2"/>
  <c r="M37" i="2"/>
  <c r="N37" i="2"/>
  <c r="O37" i="2"/>
  <c r="P37" i="2"/>
  <c r="Q37" i="2"/>
  <c r="R37" i="2"/>
  <c r="S37" i="2"/>
  <c r="T37" i="2"/>
  <c r="U37" i="2"/>
  <c r="V37" i="2"/>
  <c r="W37" i="2"/>
  <c r="X37" i="2"/>
  <c r="Y37" i="2"/>
  <c r="Z37" i="2"/>
  <c r="AA37" i="2"/>
  <c r="AB37" i="2"/>
  <c r="AC37" i="2"/>
  <c r="AD37" i="2"/>
  <c r="AE37" i="2"/>
  <c r="AF37" i="2"/>
  <c r="AG37" i="2"/>
  <c r="AH37" i="2"/>
  <c r="AI37" i="2"/>
  <c r="AJ37" i="2"/>
  <c r="AK37" i="2"/>
  <c r="AL37" i="2"/>
  <c r="AM37" i="2"/>
  <c r="AN37" i="2"/>
  <c r="AO37" i="2"/>
  <c r="AP37" i="2"/>
  <c r="AQ37" i="2"/>
  <c r="AR37" i="2"/>
  <c r="AS37" i="2"/>
  <c r="AT37" i="2"/>
  <c r="AU37" i="2"/>
  <c r="J32" i="2"/>
  <c r="P32" i="2"/>
  <c r="U32" i="2"/>
  <c r="V32" i="2"/>
  <c r="W32" i="2"/>
  <c r="X32" i="2"/>
  <c r="Y32" i="2"/>
  <c r="Z32" i="2"/>
  <c r="AA32" i="2"/>
  <c r="AB32" i="2"/>
  <c r="AE32" i="2"/>
  <c r="AF32" i="2"/>
  <c r="AG32" i="2"/>
  <c r="AK32" i="2"/>
  <c r="AL32" i="2"/>
  <c r="AM32" i="2"/>
  <c r="AN32" i="2"/>
  <c r="AO32" i="2"/>
  <c r="AP32" i="2"/>
  <c r="AQ32" i="2"/>
  <c r="AR32" i="2"/>
  <c r="AS32" i="2"/>
  <c r="AT32" i="2"/>
  <c r="AU32" i="2"/>
  <c r="AJ4" i="2"/>
  <c r="AK4" i="2" s="1"/>
  <c r="AL4" i="2" s="1"/>
  <c r="AM4" i="2" s="1"/>
  <c r="AN4" i="2" s="1"/>
  <c r="AO4" i="2" s="1"/>
  <c r="AP4" i="2" s="1"/>
  <c r="AQ4" i="2" s="1"/>
  <c r="AR4" i="2" s="1"/>
  <c r="AS4" i="2" s="1"/>
  <c r="AT4" i="2" s="1"/>
  <c r="AU4" i="2" s="1"/>
  <c r="I4" i="2"/>
  <c r="J4" i="2" s="1"/>
  <c r="M4" i="2"/>
  <c r="R63" i="2"/>
  <c r="R24" i="2"/>
  <c r="AH63" i="2"/>
  <c r="AH24" i="2"/>
  <c r="AH40" i="2"/>
  <c r="T63" i="2"/>
  <c r="T24" i="2"/>
  <c r="H68" i="2"/>
  <c r="H67" i="2"/>
  <c r="AU63" i="2"/>
  <c r="AT63" i="2"/>
  <c r="AS63" i="2"/>
  <c r="AR63" i="2"/>
  <c r="AQ63" i="2"/>
  <c r="AP63" i="2"/>
  <c r="AO63" i="2"/>
  <c r="AN63" i="2"/>
  <c r="AM63" i="2"/>
  <c r="AL63" i="2"/>
  <c r="AK63" i="2"/>
  <c r="AG63" i="2"/>
  <c r="AF63" i="2"/>
  <c r="AE63" i="2"/>
  <c r="AD63" i="2"/>
  <c r="AC63" i="2"/>
  <c r="AB63" i="2"/>
  <c r="AA63" i="2"/>
  <c r="Z63" i="2"/>
  <c r="Y63" i="2"/>
  <c r="X63" i="2"/>
  <c r="W63" i="2"/>
  <c r="V63" i="2"/>
  <c r="U63" i="2"/>
  <c r="S63" i="2"/>
  <c r="Q63" i="2"/>
  <c r="P63" i="2"/>
  <c r="O63" i="2"/>
  <c r="N63" i="2"/>
  <c r="L63" i="2"/>
  <c r="K63" i="2"/>
  <c r="J63" i="2"/>
  <c r="I63" i="2"/>
  <c r="H57" i="2"/>
  <c r="H56" i="2"/>
  <c r="L54" i="2"/>
  <c r="K54" i="2"/>
  <c r="J54" i="2"/>
  <c r="I54" i="2"/>
  <c r="H54" i="2"/>
  <c r="H47" i="2"/>
  <c r="H48" i="2" s="1"/>
  <c r="AU40" i="2"/>
  <c r="AT40" i="2"/>
  <c r="AS40" i="2"/>
  <c r="AR40" i="2"/>
  <c r="AQ40" i="2"/>
  <c r="AP40" i="2"/>
  <c r="AO40" i="2"/>
  <c r="AN40" i="2"/>
  <c r="AM40" i="2"/>
  <c r="AL40" i="2"/>
  <c r="AK40" i="2"/>
  <c r="AG40" i="2"/>
  <c r="AF40" i="2"/>
  <c r="AE40" i="2"/>
  <c r="AD40" i="2"/>
  <c r="AC40" i="2"/>
  <c r="AB40" i="2"/>
  <c r="I39" i="2"/>
  <c r="H37" i="2"/>
  <c r="AU35" i="2"/>
  <c r="AT35" i="2"/>
  <c r="AS35" i="2"/>
  <c r="AR35" i="2"/>
  <c r="AQ35" i="2"/>
  <c r="AP35" i="2"/>
  <c r="AO35" i="2"/>
  <c r="AN35" i="2"/>
  <c r="AM35" i="2"/>
  <c r="AL35" i="2"/>
  <c r="AK35" i="2"/>
  <c r="AU34" i="2"/>
  <c r="AT34" i="2"/>
  <c r="AS34" i="2"/>
  <c r="AR34" i="2"/>
  <c r="AQ34" i="2"/>
  <c r="AO34" i="2"/>
  <c r="AN34" i="2"/>
  <c r="AM34" i="2"/>
  <c r="AL34" i="2"/>
  <c r="AK34" i="2"/>
  <c r="AU24" i="2"/>
  <c r="AT24" i="2"/>
  <c r="AS24" i="2"/>
  <c r="AR24" i="2"/>
  <c r="AQ24" i="2"/>
  <c r="AP24" i="2"/>
  <c r="AO24" i="2"/>
  <c r="AN24" i="2"/>
  <c r="AM24" i="2"/>
  <c r="AL24" i="2"/>
  <c r="AK24" i="2"/>
  <c r="AG24" i="2"/>
  <c r="AF24" i="2"/>
  <c r="AE24" i="2"/>
  <c r="AD24" i="2"/>
  <c r="AC24" i="2"/>
  <c r="AB24" i="2"/>
  <c r="AA24" i="2"/>
  <c r="Z24" i="2"/>
  <c r="Y24" i="2"/>
  <c r="X24" i="2"/>
  <c r="W24" i="2"/>
  <c r="V24" i="2"/>
  <c r="U24" i="2"/>
  <c r="S24" i="2"/>
  <c r="P24" i="2"/>
  <c r="O24" i="2"/>
  <c r="J24" i="2"/>
  <c r="I24" i="2"/>
  <c r="O4" i="2" l="1"/>
  <c r="P4" i="2" s="1"/>
  <c r="AM2" i="2"/>
  <c r="S2" i="2"/>
  <c r="AB2" i="2"/>
  <c r="U2" i="2"/>
  <c r="V2" i="2"/>
  <c r="T2" i="2"/>
  <c r="N2" i="2"/>
  <c r="AF2" i="2"/>
  <c r="AN2" i="2"/>
  <c r="H2" i="2"/>
  <c r="AT2" i="2"/>
  <c r="Q2" i="2"/>
  <c r="AQ2" i="2"/>
  <c r="AU2" i="2"/>
  <c r="AH2" i="2"/>
  <c r="O2" i="2"/>
  <c r="AK2" i="2"/>
  <c r="W2" i="2"/>
  <c r="AE2" i="2"/>
  <c r="I2" i="2"/>
  <c r="L2" i="2"/>
  <c r="Z2" i="2"/>
  <c r="AS2" i="2"/>
  <c r="AO2" i="2"/>
  <c r="AD2" i="2"/>
  <c r="AP2" i="2"/>
  <c r="AL2" i="2"/>
  <c r="AA2" i="2"/>
  <c r="X2" i="2"/>
  <c r="P2" i="2"/>
  <c r="AR2" i="2"/>
  <c r="AG2" i="2"/>
  <c r="R2" i="2"/>
  <c r="J2" i="2"/>
  <c r="Y2" i="2"/>
  <c r="AC2" i="2"/>
  <c r="K2" i="2"/>
  <c r="R4" i="2" l="1"/>
  <c r="Q4" i="2"/>
  <c r="S4" i="2" s="1"/>
  <c r="U4" i="2" s="1"/>
  <c r="V4" i="2" s="1"/>
  <c r="W4" i="2" s="1"/>
  <c r="T4" i="2" l="1"/>
  <c r="X4" i="2"/>
  <c r="Y4" i="2" s="1"/>
  <c r="Z4" i="2" s="1"/>
  <c r="AA4" i="2" s="1"/>
  <c r="AB4" i="2" s="1"/>
  <c r="AC4" i="2" s="1"/>
  <c r="AD4" i="2" s="1"/>
  <c r="AE4" i="2" l="1"/>
  <c r="AF4" i="2" l="1"/>
  <c r="AH4" i="2" l="1"/>
  <c r="AG4" i="2"/>
</calcChain>
</file>

<file path=xl/comments1.xml><?xml version="1.0" encoding="utf-8"?>
<comments xmlns="http://schemas.openxmlformats.org/spreadsheetml/2006/main">
  <authors>
    <author>K1</author>
  </authors>
  <commentList>
    <comment ref="C1" authorId="0" shapeId="0">
      <text>
        <r>
          <rPr>
            <sz val="11"/>
            <color indexed="81"/>
            <rFont val="Tahoma"/>
            <family val="2"/>
            <charset val="238"/>
          </rPr>
          <t>"Naše" pojmenování, podle zvyklosti, třeba i vymezené pomocí použitého programu a dalších konkrétních okolností</t>
        </r>
      </text>
    </comment>
    <comment ref="A2" authorId="0" shapeId="0">
      <text>
        <r>
          <rPr>
            <b/>
            <sz val="9"/>
            <color indexed="81"/>
            <rFont val="Tahoma"/>
            <family val="2"/>
            <charset val="238"/>
          </rPr>
          <t>Tento kontrolní záznam je duševním vlastnictvím autora a SMS ČR. Nelze jej šířit mimo rozsah plnění smlouvy se SMS ČR.</t>
        </r>
        <r>
          <rPr>
            <sz val="9"/>
            <color indexed="81"/>
            <rFont val="Tahoma"/>
            <family val="2"/>
            <charset val="238"/>
          </rPr>
          <t xml:space="preserve">
</t>
        </r>
      </text>
    </comment>
    <comment ref="C6" authorId="0" shapeId="0">
      <text>
        <r>
          <rPr>
            <sz val="9"/>
            <color indexed="81"/>
            <rFont val="Tahoma"/>
            <family val="2"/>
            <charset val="238"/>
          </rPr>
          <t>kdo určuje, proč a jak se mají OÚ zpracovávat, s agendou rutinně pracuje a má za ni odpovědnost. Zpravidla starosta, tajemník, účetní, příp. vedoucí odboru či oddělení, případně určený specialista. To platí i v případě zpracování na základě zákona.</t>
        </r>
      </text>
    </comment>
    <comment ref="C7" authorId="0" shapeId="0">
      <text>
        <r>
          <rPr>
            <b/>
            <sz val="9"/>
            <color indexed="81"/>
            <rFont val="Tahoma"/>
            <family val="2"/>
            <charset val="238"/>
          </rPr>
          <t>zda jsem správcem nebo zpracovatelem. V případě, že jsem zpracovatelem, jméno a kontaktní údaje  správce, pro něhož  jednám, a jeho pověřenec
Správce</t>
        </r>
        <r>
          <rPr>
            <sz val="9"/>
            <color indexed="81"/>
            <rFont val="Tahoma"/>
            <family val="2"/>
            <charset val="238"/>
          </rPr>
          <t xml:space="preserv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t>
        </r>
        <r>
          <rPr>
            <b/>
            <sz val="9"/>
            <color indexed="81"/>
            <rFont val="Tahoma"/>
            <family val="2"/>
            <charset val="238"/>
          </rPr>
          <t>Zpracovatelem</t>
        </r>
        <r>
          <rPr>
            <sz val="9"/>
            <color indexed="81"/>
            <rFont val="Tahoma"/>
            <family val="2"/>
            <charset val="238"/>
          </rPr>
          <t xml:space="preserve">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t>
        </r>
      </text>
    </comment>
    <comment ref="C8" authorId="0" shapeId="0">
      <text>
        <r>
          <rPr>
            <sz val="9"/>
            <color indexed="81"/>
            <rFont val="Tahoma"/>
            <family val="2"/>
            <charset val="238"/>
          </rPr>
          <t xml:space="preserve">Hlavní rozdělení je na způsob elektronický a listinný. Podrobněji popíšeme i software, v němž je elektronická forma. Upřesníme i podrobnosti, které orientují v tom, jak se fakticky s údaji nakládá (například formou spisu, formou evidenční knihy, pamětní knihy apod.)
Dále se se stručně popíše, jaká technika se pro zpracování používá. Např. "lokální stanice PC, vlastní server, záložní disk, pořadače, složky, kartotéka.
Technické vybavení se z hlediska analýzy rizik nazývá též "podpůrná aktiva".
</t>
        </r>
      </text>
    </comment>
    <comment ref="C9" authorId="0" shapeId="0">
      <text>
        <r>
          <rPr>
            <sz val="9"/>
            <color indexed="81"/>
            <rFont val="Tahoma"/>
            <family val="2"/>
            <charset val="238"/>
          </rPr>
          <t xml:space="preserve">Zda se pro danou agendu získávají osobní údaje zpravidla také z jiných zdrojů, než přímo od SÚ např. z jeho podání, žádosti.
Pokud ano, vyvolává to otázku, zda o tom je SÚ informován, a zda k takovému získání a připojení dalších údajů jsme oprávněni: pokud jde získávání údajů na základě zákona (např. veřejně  přístupné zdroje jako Katastr nemovitostí, registr dlužníků, anebo neveřejné zdroje (Evidence obyvatel), a zároveň získávané údaje opravdu potřebujeme pro daný účel, pak jsme oprávněni je takto používat.
</t>
        </r>
      </text>
    </comment>
    <comment ref="C10" authorId="0" shapeId="0">
      <text>
        <r>
          <rPr>
            <sz val="9"/>
            <color indexed="81"/>
            <rFont val="Tahoma"/>
            <family val="2"/>
            <charset val="238"/>
          </rPr>
          <t xml:space="preserve">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C11" authorId="0" shapeId="0">
      <text>
        <r>
          <rPr>
            <sz val="9"/>
            <color indexed="81"/>
            <rFont val="Tahoma"/>
            <family val="2"/>
            <charset val="238"/>
          </rPr>
          <t xml:space="preserve">popis kategorií subjektů údajů. Slouží ke zveřejnění </t>
        </r>
        <r>
          <rPr>
            <b/>
            <sz val="9"/>
            <color indexed="81"/>
            <rFont val="Tahoma"/>
            <family val="2"/>
            <charset val="238"/>
          </rPr>
          <t xml:space="preserve">zobecněně popsaných kategorií SÚ </t>
        </r>
        <r>
          <rPr>
            <sz val="9"/>
            <color indexed="81"/>
            <rFont val="Tahoma"/>
            <family val="2"/>
            <charset val="238"/>
          </rPr>
          <t>v agendě. 
Položka se zveřejňuje.</t>
        </r>
      </text>
    </comment>
    <comment ref="C12" authorId="0" shapeId="0">
      <text>
        <r>
          <rPr>
            <sz val="9"/>
            <color indexed="81"/>
            <rFont val="Tahoma"/>
            <family val="2"/>
            <charset val="238"/>
          </rPr>
          <t xml:space="preserve">popis kategorií osobních údajů. Formulujeme souhrnným způsobem, bez detailů. Položka se zveřejňuje.
Z hlediska řízení rizik se nazývá též "primární aktiva".
</t>
        </r>
      </text>
    </comment>
    <comment ref="C13" authorId="0" shapeId="0">
      <text>
        <r>
          <rPr>
            <sz val="9"/>
            <color indexed="81"/>
            <rFont val="Tahoma"/>
            <family val="2"/>
            <charset val="238"/>
          </rPr>
          <t xml:space="preserve">Volný popis skutečného rozsahu údajů, co vše se obvykle žádá (např. ve formuláři), ve skutečném styku se subjektem údajů, anebo i následně přidává z jiných zdrojů, včetně případných detailů, zvláštností apod. 
Účelem je </t>
        </r>
        <r>
          <rPr>
            <b/>
            <sz val="9"/>
            <color indexed="81"/>
            <rFont val="Tahoma"/>
            <family val="2"/>
            <charset val="238"/>
          </rPr>
          <t xml:space="preserve">zde odhalit </t>
        </r>
        <r>
          <rPr>
            <sz val="9"/>
            <color indexed="81"/>
            <rFont val="Tahoma"/>
            <family val="2"/>
            <charset val="238"/>
          </rPr>
          <t xml:space="preserve">případné </t>
        </r>
        <r>
          <rPr>
            <b/>
            <sz val="9"/>
            <color indexed="81"/>
            <rFont val="Tahoma"/>
            <family val="2"/>
            <charset val="238"/>
          </rPr>
          <t>nadbytečné údaje</t>
        </r>
        <r>
          <rPr>
            <sz val="9"/>
            <color indexed="81"/>
            <rFont val="Tahoma"/>
            <family val="2"/>
            <charset val="238"/>
          </rPr>
          <t xml:space="preserve">, zaznamenat si je a vyznačit jako problém k řešení.
Na tuto otázku pak dále navážeme výrokem ANO / NE k otázce, zda </t>
        </r>
        <r>
          <rPr>
            <b/>
            <sz val="9"/>
            <color indexed="81"/>
            <rFont val="Tahoma"/>
            <family val="2"/>
            <charset val="238"/>
          </rPr>
          <t xml:space="preserve">"je dodržena minimalizace údajů?"
</t>
        </r>
        <r>
          <rPr>
            <sz val="9"/>
            <color indexed="81"/>
            <rFont val="Tahoma"/>
            <family val="2"/>
            <charset val="238"/>
          </rPr>
          <t>Tento podrobnější záznam je vhodný pro interní potřebu, zejména pro pozdější analyzování, když už si nepamatujeme, jak to vlastně přesně na místě bylo.</t>
        </r>
      </text>
    </comment>
    <comment ref="C14" authorId="0" shapeId="0">
      <text>
        <r>
          <rPr>
            <sz val="9"/>
            <color indexed="81"/>
            <rFont val="Tahoma"/>
            <family val="2"/>
            <charset val="238"/>
          </rPr>
          <t xml:space="preserve">slouží k vyjasnění, které osoby (fyzické i právnické) ve skutečnosti za různých okolností a zvyků mohou seznámit s OÚ v této agendě. Uvádí se tedy i různé skupiny vlastních zaměstnanců (např. pracovníci odboru kontroly). 
Míní se za standardních okolností, nikoli např. policejní vyšetřování, daňová či rozpočtová kontrola, soudní řízení.
Zde se často odhalí, že se s údaji mohou seznamovat i osoby, které je ke své činnosti vůbec nepotřebují (je překročeno „omezení účelem“).
Položka se v této podrobnosti nezveřejňuje.
</t>
        </r>
      </text>
    </comment>
    <comment ref="C15" authorId="0" shapeId="0">
      <text>
        <r>
          <rPr>
            <sz val="9"/>
            <color indexed="81"/>
            <rFont val="Tahoma"/>
            <family val="2"/>
            <charset val="238"/>
          </rPr>
          <t xml:space="preserve">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C16" authorId="0" shapeId="0">
      <text>
        <r>
          <rPr>
            <sz val="9"/>
            <color indexed="81"/>
            <rFont val="Tahoma"/>
            <family val="2"/>
            <charset val="238"/>
          </rPr>
          <t xml:space="preserve">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t>
        </r>
        <r>
          <rPr>
            <b/>
            <sz val="9"/>
            <color indexed="81"/>
            <rFont val="Tahoma"/>
            <family val="2"/>
            <charset val="238"/>
          </rPr>
          <t>výrokem ANO / NE</t>
        </r>
        <r>
          <rPr>
            <sz val="9"/>
            <color indexed="81"/>
            <rFont val="Tahoma"/>
            <family val="2"/>
            <charset val="238"/>
          </rPr>
          <t xml:space="preserv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t>
        </r>
      </text>
    </comment>
    <comment ref="C17" authorId="0" shapeId="0">
      <text>
        <r>
          <rPr>
            <sz val="9"/>
            <color indexed="81"/>
            <rFont val="Tahoma"/>
            <family val="2"/>
            <charset val="238"/>
          </rPr>
          <t>je-li to možné, obecný popis technických a organizačních bezpečnostních opatření uvedených v čl. 32 odst. 1.
Uvádí se jen pro vnitřní potřebu a pro případné poskytnutí dozorovému úřadu. Pro realistické zachycení stavu.
Např. "uzamčená místnost, úklid provádí externí uklízečka bez přítomnosti pracovníků, uzamčené snadno otevíratelné nábytkové skříně, antivir jako součást Windows 10, přihlášení do PC - účet s heslem, šifrování souboru heslem, šifrování disku notebooku, pseudonymizace".</t>
        </r>
      </text>
    </comment>
    <comment ref="C18" authorId="0" shapeId="0">
      <text>
        <r>
          <rPr>
            <sz val="9"/>
            <color indexed="81"/>
            <rFont val="Tahoma"/>
            <family val="2"/>
            <charset val="238"/>
          </rPr>
          <t>PRAKTICKY VŽDY SE</t>
        </r>
        <r>
          <rPr>
            <b/>
            <sz val="9"/>
            <color indexed="81"/>
            <rFont val="Tahoma"/>
            <family val="2"/>
            <charset val="238"/>
          </rPr>
          <t xml:space="preserve"> UVEDE NE</t>
        </r>
        <r>
          <rPr>
            <sz val="9"/>
            <color indexed="81"/>
            <rFont val="Tahoma"/>
            <family val="2"/>
            <charset val="238"/>
          </rPr>
          <t xml:space="preserv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C19" authorId="0" shapeId="0">
      <text>
        <r>
          <rPr>
            <sz val="9"/>
            <color indexed="81"/>
            <rFont val="Tahoma"/>
            <family val="2"/>
            <charset val="238"/>
          </rPr>
          <t xml:space="preserve">Údaj je potřebný pro případný záznam / hlášení o incidentu (rychle vědět, kolika asi osob se incident může týkat).
Provedeme hrubý odhad (např. cca 200 případů ročně, uloženo 10 let, přitom odhadem cca v 1/5 případů jde o tytéž subjekty údajů – opakující se případy  200 x 10 x 0,8 = 1600. Lze uvést i hrubě: stovky, jednotky tisíců, desetitisíce, 300 – 500 a podobně.
NELZE URČIT = problém, nutno vyřešit, aby bylo možno plnit povinnosti dle čl. 33/3 a 33/5 ON.
</t>
        </r>
      </text>
    </comment>
    <comment ref="C20" authorId="0" shapeId="0">
      <text>
        <r>
          <rPr>
            <sz val="9"/>
            <color indexed="81"/>
            <rFont val="Tahoma"/>
            <family val="2"/>
            <charset val="238"/>
          </rPr>
          <t xml:space="preserve">Jednoduchým postupem spočítáme množství záznamů osobních údajů. Vynásobíme počet údajů, zpracovávaných k jednomu SÚ (položka „Kategorie osobních údajů“ – alespoň jako průměr) počtem subjektů údajů (položka „počet dotčených subjektů údajů“.
Údaj je potřebný pro případný záznam / hlášení o incidentu.
</t>
        </r>
      </text>
    </comment>
    <comment ref="C21" authorId="0" shapeId="0">
      <text>
        <r>
          <rPr>
            <sz val="9"/>
            <color indexed="81"/>
            <rFont val="Tahoma"/>
            <family val="2"/>
            <charset val="238"/>
          </rPr>
          <t xml:space="preserve">PRAKTICKY VŽDY SE UVEDE NE. Uplatní se až v budoucnu pouze u některých typů subjektů, například Teplárna vlastněná městem.
Zatím nejsou vydávána osvědčení (akreditovanými subjekty) pro orgány veřejné správy.
Soukromý sektor: Vztahuje se na toto zpracování některý kodex chování? Pokud ano, má všeobecnou platnost v rámci Unie? (v příštích letech se nepředpokládá)
Nevztahuje se na veřejnou správu!
Veřejný sektor: Bylo pro daný účel zpracování nebo pro správce / zpracovatele vydáno osvědčení podle čl. 42 ON?
(v příštích letech se nepředpokládá)
</t>
        </r>
      </text>
    </comment>
    <comment ref="C22" authorId="0" shapeId="0">
      <text>
        <r>
          <rPr>
            <sz val="9"/>
            <color indexed="81"/>
            <rFont val="Tahoma"/>
            <family val="2"/>
            <charset val="238"/>
          </rPr>
          <t xml:space="preserve">Typickým „zpracovatelem“ je dodavatel zajišťující provoz informačního systému </t>
        </r>
        <r>
          <rPr>
            <b/>
            <u/>
            <sz val="9"/>
            <color indexed="81"/>
            <rFont val="Tahoma"/>
            <family val="2"/>
            <charset val="238"/>
          </rPr>
          <t>na svém zařízen</t>
        </r>
        <r>
          <rPr>
            <sz val="9"/>
            <color indexed="81"/>
            <rFont val="Tahoma"/>
            <family val="2"/>
            <charset val="238"/>
          </rPr>
          <t>í (na svém serveru), včetně uložiště, nebo zpracování mzdové / účetní agendy externí firmou (vč. OSVČ) apod.</t>
        </r>
      </text>
    </comment>
    <comment ref="C23" authorId="0" shapeId="0">
      <text>
        <r>
          <rPr>
            <sz val="9"/>
            <color indexed="81"/>
            <rFont val="Tahoma"/>
            <family val="2"/>
            <charset val="238"/>
          </rPr>
          <t>Jde o osoby mimo správce a zpracovatele, oprávněné za určitých okolností seznámit se nárazově s OÚ. 
Nejde o tzv. "třetí stranu" podle čl. 4/1/10 ON.
Typicky jde o poskytování IT servisu na místě nebo dálkovým přístupem (např. programem Teamviewer).</t>
        </r>
      </text>
    </comment>
    <comment ref="C24" authorId="0" shapeId="0">
      <text>
        <r>
          <rPr>
            <sz val="9"/>
            <color indexed="81"/>
            <rFont val="Tahoma"/>
            <family val="2"/>
            <charset val="238"/>
          </rPr>
          <t xml:space="preserve">Navazuje na dvě předchozí položky (zpracovatel / třetí osoba).
Smlouva se </t>
        </r>
        <r>
          <rPr>
            <b/>
            <sz val="9"/>
            <color indexed="81"/>
            <rFont val="Tahoma"/>
            <family val="2"/>
            <charset val="238"/>
          </rPr>
          <t>zpracovatelem</t>
        </r>
        <r>
          <rPr>
            <sz val="9"/>
            <color indexed="81"/>
            <rFont val="Tahoma"/>
            <family val="2"/>
            <charset val="238"/>
          </rPr>
          <t xml:space="preserve"> musí splňovat požadavky podle čl. 28/3 ON. 
Smlouva se </t>
        </r>
        <r>
          <rPr>
            <b/>
            <sz val="9"/>
            <color indexed="81"/>
            <rFont val="Tahoma"/>
            <family val="2"/>
            <charset val="238"/>
          </rPr>
          <t>třetí osobou</t>
        </r>
        <r>
          <rPr>
            <sz val="9"/>
            <color indexed="81"/>
            <rFont val="Tahoma"/>
            <family val="2"/>
            <charset val="238"/>
          </rPr>
          <t xml:space="preserve"> musí splňovat požadavek podle čl. 5/1/f ("integrita a důvěrnost“), zejména mlčenlivost a závazek nijak při poskytování služby nezpracovávat OÚ.
ANO-NE = problém, nutno uzavřít řádné smlouvy.
</t>
        </r>
      </text>
    </comment>
    <comment ref="C25" authorId="0" shapeId="0">
      <text>
        <r>
          <rPr>
            <sz val="9"/>
            <color indexed="81"/>
            <rFont val="Tahoma"/>
            <family val="2"/>
            <charset val="238"/>
          </rPr>
          <t xml:space="preserve">Navazuje na předchozí položku. 
Pokud existuje zpracovatel, zda zapojuje do zpracování dalšího zpracovatele, což smí jen s výslovným souhlasem správce.
ANO-NE = problém, nutno napravit
</t>
        </r>
      </text>
    </comment>
    <comment ref="C26" authorId="0" shapeId="0">
      <text>
        <r>
          <rPr>
            <sz val="9"/>
            <color indexed="81"/>
            <rFont val="Tahoma"/>
            <family val="2"/>
            <charset val="238"/>
          </rPr>
          <t xml:space="preserve">zda zpracovávané OsÚ jsou "přiměřené, relevantní a omezené na nezbytný rozsah ve vztahu k účelu, pro který jsou zpracovávány („minimalizace údajů“)?
Jinými slovy, zda se v dané agendě nevyskytují (z jakýchkoliv důvodů, např. převzetí starých formulářů, ze zvyku) osobní údaje, které pro ni nejsou ve skutečnosti potřebné, agendu by bylo možné realizovat i bez nich.
Například zda se pořizují kopie průkazů, dokumentů (OP, rodný list apod.) tak, že kopie obsahují i údaje, pro agendu nepotřebné.
NE = problém, nutno přebytečné údaje nezískávat (např. z OP kopírovat jen nutné údaje – maska na OP), staré likvidovat.
</t>
        </r>
      </text>
    </comment>
    <comment ref="C27" authorId="0" shapeId="0">
      <text>
        <r>
          <rPr>
            <sz val="9"/>
            <color indexed="81"/>
            <rFont val="Tahoma"/>
            <family val="2"/>
            <charset val="238"/>
          </rPr>
          <t xml:space="preserve">Zda lze nějakou organizační nebo technickou formou ověřovat přesnost údajů (např. ohlašovací povinnost změny ze strany SÚ, pravidelná ruční kontrola, porovnávání s jinou evidencí).
Pokud lze, pak zda skutečně jsou přesné, tedy zda v přiměřené době před okamžikem kontroly skutečně došlo k procesu opravy nepřesných údajů (např. při posledním vyhodnocení ročních výkazů se do evidence zanesly změny adres, kontaktů, dalších evidenčních údajů apod.).
</t>
        </r>
        <r>
          <rPr>
            <b/>
            <sz val="9"/>
            <color indexed="81"/>
            <rFont val="Tahoma"/>
            <family val="2"/>
            <charset val="238"/>
          </rPr>
          <t xml:space="preserve">NE </t>
        </r>
        <r>
          <rPr>
            <sz val="9"/>
            <color indexed="81"/>
            <rFont val="Tahoma"/>
            <family val="2"/>
            <charset val="238"/>
          </rPr>
          <t xml:space="preserve">= problém k řešení, ovšem s ohledem na míru rizika plynoucí z nepřesných osobních údajů (jak citelně zasáhnou nepřesnosti do života SÚ). U významných agend nutno zavést ověřování.
</t>
        </r>
        <r>
          <rPr>
            <b/>
            <sz val="9"/>
            <color indexed="81"/>
            <rFont val="Tahoma"/>
            <family val="2"/>
            <charset val="238"/>
          </rPr>
          <t xml:space="preserve">ANO-NE </t>
        </r>
        <r>
          <rPr>
            <sz val="9"/>
            <color indexed="81"/>
            <rFont val="Tahoma"/>
            <family val="2"/>
            <charset val="238"/>
          </rPr>
          <t xml:space="preserve">= je třeba údaje aktualizovat a ověřit.
Příklad:
např. evidence poplatníků za místní poplatek za odpad by se při každoročním placení měla doprovázet tím, aby si poplatníci rovnou zkontrolovali správnost údajů, které o nich obec eviduje, oznámili jejich změny. Dalším krokem je, zda tyto ohlášené změny se skutečně do evidence provedly.
Častost takové kontroly se posuzuje rozumnou úvahou podle toho, jaké riziko by nepřesné údaje dotčeným osobám způsobily. Např. v agendě placení za odpad jsou rizika malá - chybný údaj může jednou za rok (či půl roku dle periody placení) způsobit nesprávný požadavek na úhradu, ovšem každý může ihned požadovat vysvětlení a opravu. Naopak např. ve mzdové agendě jde o měsíční výplaty, srážky apod., riziko dopadu chybného údaje na dotčené osoby je vyšší, proto by se měly ověřovat častěji anebo s vyšší pozorností.
Důležité a v zásadě dostatečné je ve smlouvách, dokladech, formulářích apod. požadovat, aby subjekty údajů (dotčené osoby) při změně osobních údajů např. cca do 7 pracovních dnů (dle organizace konkrétní agendy) změnu oznámily.
</t>
        </r>
      </text>
    </comment>
    <comment ref="C28" authorId="0" shapeId="0">
      <text>
        <r>
          <rPr>
            <sz val="9"/>
            <color indexed="81"/>
            <rFont val="Tahoma"/>
            <family val="2"/>
            <charset val="238"/>
          </rPr>
          <t xml:space="preserve">uchovávají se OÚ jen po dobu ne delší, než je </t>
        </r>
        <r>
          <rPr>
            <b/>
            <sz val="9"/>
            <color indexed="81"/>
            <rFont val="Tahoma"/>
            <family val="2"/>
            <charset val="238"/>
          </rPr>
          <t>nezbytné</t>
        </r>
        <r>
          <rPr>
            <sz val="9"/>
            <color indexed="81"/>
            <rFont val="Tahoma"/>
            <family val="2"/>
            <charset val="238"/>
          </rPr>
          <t xml:space="preserve"> pro účel zpracování? („omezení uložení“)
Zda se údaje ukládají zbytečně dlouho, kdy už nejsou potřebné pro stanovený účel.
NE = problém, který nutno řešit zpravidla likvidací, někdy pseudonymizací. Též nutno upřesnit interní předpis, mikro instrukci k tomuto zpracování</t>
        </r>
      </text>
    </comment>
    <comment ref="C29" authorId="0" shapeId="0">
      <text>
        <r>
          <rPr>
            <sz val="9"/>
            <color indexed="81"/>
            <rFont val="Tahoma"/>
            <family val="2"/>
            <charset val="238"/>
          </rPr>
          <t xml:space="preserve">Zda se OsÚ zpracovávají i pro jiné účely, než je stanovený účel zpracování?
Například zda údaje z evidence plátců odvozu odpadu se používají pro rozeslání informace o jiné záležitosti obce?
Obecně je takové zpracování ZAKÁZÁNO, jde o významný delikt. 
ON připouští výjimku pouze tehdy, pokud jsou splněny požadavky čl. 6/4.
(Čl. 6/4 umožňuje použít OÚ i pro "jiný účel" pouze na základě posouzení, že účely si jsou blízké, tzv. "slučitelné" a nemají negativní důsledek pro SÚ - podrobněji o tomto posouzení v čl. 6/4)
ANO-NE = problém, nutno takovým postupům zabránit.
</t>
        </r>
      </text>
    </comment>
    <comment ref="C30" authorId="0" shapeId="0">
      <text>
        <r>
          <rPr>
            <sz val="9"/>
            <color indexed="81"/>
            <rFont val="Tahoma"/>
            <family val="2"/>
            <charset val="238"/>
          </rPr>
          <t>Ve veřejné správě zatím zpravidla NE.
Jde o jakoukoliv službu poskytovanou elektronickými prostředky na individuální žádost uživatele podanou elektronickými prostředky poskytovanou zpravidla za úplatu. 
Pokud ano, pak na tento aspekt navazuje:
a) snížená věková hranice samostatného souhlasu dítěte (čl. 8), 
b) povinnost bez dalšího OÚ vymazat na žádost SÚ (17/1/f)
c) možnost námitky SÚ automatizovanými prostředky (21/5)</t>
        </r>
      </text>
    </comment>
    <comment ref="C31" authorId="0" shapeId="0">
      <text>
        <r>
          <rPr>
            <sz val="9"/>
            <color indexed="81"/>
            <rFont val="Tahoma"/>
            <family val="2"/>
            <charset val="238"/>
          </rPr>
          <t xml:space="preserve">Je nutno u každé agendy (účelu zpracování) určit </t>
        </r>
        <r>
          <rPr>
            <b/>
            <sz val="9"/>
            <color indexed="81"/>
            <rFont val="Tahoma"/>
            <family val="2"/>
            <charset val="238"/>
          </rPr>
          <t xml:space="preserve">alespoň jeden </t>
        </r>
        <r>
          <rPr>
            <sz val="9"/>
            <color indexed="81"/>
            <rFont val="Tahoma"/>
            <family val="2"/>
            <charset val="238"/>
          </rPr>
          <t xml:space="preserve">"právní titul" (někdy též "zákonný důvod") zpracování dle čl. 6/1 ON. 
Pokud najdu více právních titulů, jeden zvolím jako hlavní, ostatní si uvedu v komentáři buňky.
Přípustné (pro všechny osobní údaje) jsou pouze tyto: 
</t>
        </r>
        <r>
          <rPr>
            <b/>
            <sz val="9"/>
            <color indexed="81"/>
            <rFont val="Tahoma"/>
            <family val="2"/>
            <charset val="238"/>
          </rPr>
          <t>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r>
        <r>
          <rPr>
            <sz val="9"/>
            <color indexed="81"/>
            <rFont val="Tahoma"/>
            <family val="2"/>
            <charset val="238"/>
          </rPr>
          <t xml:space="preserve">
Pokud se vkládá více právních titulů, je nutno je vepsat ručně, čímž se vymaže vložená automatická nabídka.
Pokud nelze agendu podřadit pod žádný z nich = PROBLÉM, zpracování nutno ihned ukončit, údaje zlikvidovat.
</t>
        </r>
      </text>
    </comment>
    <comment ref="C32" authorId="0" shapeId="0">
      <text>
        <r>
          <rPr>
            <sz val="9"/>
            <color indexed="81"/>
            <rFont val="Tahoma"/>
            <family val="2"/>
            <charset val="238"/>
          </rPr>
          <t xml:space="preserve">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r>
          <rPr>
            <b/>
            <sz val="9"/>
            <color indexed="81"/>
            <rFont val="Tahoma"/>
            <family val="2"/>
            <charset val="238"/>
          </rPr>
          <t xml:space="preserve">
</t>
        </r>
      </text>
    </comment>
    <comment ref="G32" authorId="0" shapeId="0">
      <text>
        <r>
          <rPr>
            <b/>
            <sz val="9"/>
            <color indexed="81"/>
            <rFont val="Tahoma"/>
            <family val="2"/>
            <charset val="238"/>
          </rPr>
          <t>K1:</t>
        </r>
        <r>
          <rPr>
            <sz val="9"/>
            <color indexed="81"/>
            <rFont val="Tahoma"/>
            <family val="2"/>
            <charset val="238"/>
          </rPr>
          <t xml:space="preserve">
v případě f) může být oprávněným zájmem např. u kamerového systému nebo u evidence klíčů "ochrana majetku", v případě sledování IP adres návštěvníků webu "kybernetická bezpečnost".</t>
        </r>
      </text>
    </comment>
    <comment ref="C33" authorId="0" shapeId="0">
      <text>
        <r>
          <rPr>
            <sz val="9"/>
            <color indexed="81"/>
            <rFont val="Tahoma"/>
            <family val="2"/>
            <charset val="238"/>
          </rPr>
          <t xml:space="preserve">zda byl k </t>
        </r>
        <r>
          <rPr>
            <b/>
            <sz val="9"/>
            <color indexed="81"/>
            <rFont val="Tahoma"/>
            <family val="2"/>
            <charset val="238"/>
          </rPr>
          <t>tomuto účelu</t>
        </r>
        <r>
          <rPr>
            <sz val="9"/>
            <color indexed="81"/>
            <rFont val="Tahoma"/>
            <family val="2"/>
            <charset val="238"/>
          </rPr>
          <t xml:space="preserve"> získáván souhlas (</t>
        </r>
        <r>
          <rPr>
            <b/>
            <sz val="9"/>
            <color indexed="81"/>
            <rFont val="Tahoma"/>
            <family val="2"/>
            <charset val="238"/>
          </rPr>
          <t>bez ohledu na to, zda správně či nadbytečně</t>
        </r>
        <r>
          <rPr>
            <sz val="9"/>
            <color indexed="81"/>
            <rFont val="Tahoma"/>
            <family val="2"/>
            <charset val="238"/>
          </rPr>
          <t xml:space="preserve">)? A pokud ano, zda oprávněně, tzn. zda neexistuje jiný (správný) právní titul?
Pokud ANO-NE = problém, nutno nahradit správným právním titulem (uvést ho v předchozích položkách). 
Dále je třeba provést likvidaci neoprávněných souhlasů. 
Může mít i vazbu na povinnost informovat SÚ o skutečném právním titulu zpracování (v případě dle čl. 6/1/e ON a § 7 ZZOÚ nepostačuje tato informace na webu)
</t>
        </r>
      </text>
    </comment>
    <comment ref="C34" authorId="0" shapeId="0">
      <text>
        <r>
          <rPr>
            <sz val="11"/>
            <color theme="1"/>
            <rFont val="Calibri"/>
            <family val="2"/>
            <charset val="238"/>
            <scheme val="minor"/>
          </rPr>
          <t xml:space="preserve">Pokud je právním důvodem souhlas, může ho správce doložit?
Dokládá se zpravidla listinně, též elektronicky záznamem s údaji o udělení souhlasu, lze doložit i jinak (situačně), ovšem důkazní břemeno je na správci.
ANO-NE = problém, nutno zastavit zpracování a získat souhlas (tato situace nastává jen tehdy, pokud neexistuje jiný správný právní titul!)
</t>
        </r>
      </text>
    </comment>
    <comment ref="C35" authorId="0" shapeId="0">
      <text>
        <r>
          <rPr>
            <sz val="10"/>
            <color indexed="81"/>
            <rFont val="Tahoma"/>
            <family val="2"/>
            <charset val="238"/>
          </rPr>
          <t xml:space="preserve">Pokud je právním titulem souhlas, jsou splněny požadavky čl. 4/11 ("svobodný, konkrétní, informovaný a jednoznačný projev vůle", daný "prohlášením či jiným zjevným potvrzením")? a čl. 7/2 (odlišitelnost, srozumitelnost ad.)? 
Byl SÚ před udělením souhlasu informován o možnosti jej odvolat? Je možné souhlas odvolat tak snadno jako jej poskytnout? (čl. 7/3)
ANO-NE = problém, nutno získat nově správně formulovaný souhlas
</t>
        </r>
      </text>
    </comment>
    <comment ref="C36" authorId="0" shapeId="0">
      <text>
        <r>
          <rPr>
            <sz val="9"/>
            <color indexed="81"/>
            <rFont val="Tahoma"/>
            <family val="2"/>
            <charset val="238"/>
          </rPr>
          <t xml:space="preserve">Jde či může jít o souhlas dítěte v souvislosti se službami informační společnosti? Ve veřejné správě obvykle NE.
Pokud ano, je souhlas pod 13 let schválen zákonným zástupcem? </t>
        </r>
      </text>
    </comment>
    <comment ref="C37" authorId="0" shapeId="0">
      <text>
        <r>
          <rPr>
            <sz val="9"/>
            <color indexed="81"/>
            <rFont val="Tahoma"/>
            <family val="2"/>
            <charset val="238"/>
          </rPr>
          <t xml:space="preserve">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r>
          <rPr>
            <b/>
            <sz val="9"/>
            <color indexed="81"/>
            <rFont val="Tahoma"/>
            <family val="2"/>
            <charset val="238"/>
          </rPr>
          <t xml:space="preserve">
</t>
        </r>
        <r>
          <rPr>
            <sz val="9"/>
            <color indexed="81"/>
            <rFont val="Tahoma"/>
            <family val="2"/>
            <charset val="238"/>
          </rPr>
          <t xml:space="preserve">
</t>
        </r>
      </text>
    </comment>
    <comment ref="C38" authorId="0" shapeId="0">
      <text>
        <r>
          <rPr>
            <b/>
            <sz val="9"/>
            <color indexed="81"/>
            <rFont val="Tahoma"/>
            <family val="2"/>
            <charset val="238"/>
          </rPr>
          <t>DEFINICE:</t>
        </r>
        <r>
          <rPr>
            <sz val="9"/>
            <color indexed="81"/>
            <rFont val="Tahoma"/>
            <family val="2"/>
            <charset val="238"/>
          </rPr>
          <t xml:space="preserve">
Citlivé údaje (označované v ON jako "zvláštní kategorie" jsou ty, které vypovídají o:
• </t>
        </r>
        <r>
          <rPr>
            <b/>
            <sz val="9"/>
            <color indexed="81"/>
            <rFont val="Tahoma"/>
            <family val="2"/>
            <charset val="238"/>
          </rPr>
          <t>rasovém</t>
        </r>
        <r>
          <rPr>
            <sz val="9"/>
            <color indexed="81"/>
            <rFont val="Tahoma"/>
            <family val="2"/>
            <charset val="238"/>
          </rPr>
          <t xml:space="preserve"> či </t>
        </r>
        <r>
          <rPr>
            <b/>
            <sz val="9"/>
            <color indexed="81"/>
            <rFont val="Tahoma"/>
            <family val="2"/>
            <charset val="238"/>
          </rPr>
          <t>etnickém</t>
        </r>
        <r>
          <rPr>
            <sz val="9"/>
            <color indexed="81"/>
            <rFont val="Tahoma"/>
            <family val="2"/>
            <charset val="238"/>
          </rPr>
          <t xml:space="preserve"> původu, 
• </t>
        </r>
        <r>
          <rPr>
            <b/>
            <sz val="9"/>
            <color indexed="81"/>
            <rFont val="Tahoma"/>
            <family val="2"/>
            <charset val="238"/>
          </rPr>
          <t>politických</t>
        </r>
        <r>
          <rPr>
            <sz val="9"/>
            <color indexed="81"/>
            <rFont val="Tahoma"/>
            <family val="2"/>
            <charset val="238"/>
          </rPr>
          <t xml:space="preserve"> názorech, 
• </t>
        </r>
        <r>
          <rPr>
            <b/>
            <sz val="9"/>
            <color indexed="81"/>
            <rFont val="Tahoma"/>
            <family val="2"/>
            <charset val="238"/>
          </rPr>
          <t>náboženském</t>
        </r>
        <r>
          <rPr>
            <sz val="9"/>
            <color indexed="81"/>
            <rFont val="Tahoma"/>
            <family val="2"/>
            <charset val="238"/>
          </rPr>
          <t xml:space="preserve"> vyznání či </t>
        </r>
        <r>
          <rPr>
            <b/>
            <sz val="9"/>
            <color indexed="81"/>
            <rFont val="Tahoma"/>
            <family val="2"/>
            <charset val="238"/>
          </rPr>
          <t>filozofickém</t>
        </r>
        <r>
          <rPr>
            <sz val="9"/>
            <color indexed="81"/>
            <rFont val="Tahoma"/>
            <family val="2"/>
            <charset val="238"/>
          </rPr>
          <t xml:space="preserve"> přesvědčení,
• členství v </t>
        </r>
        <r>
          <rPr>
            <b/>
            <sz val="9"/>
            <color indexed="81"/>
            <rFont val="Tahoma"/>
            <family val="2"/>
            <charset val="238"/>
          </rPr>
          <t>odborech,</t>
        </r>
        <r>
          <rPr>
            <sz val="9"/>
            <color indexed="81"/>
            <rFont val="Tahoma"/>
            <family val="2"/>
            <charset val="238"/>
          </rPr>
          <t xml:space="preserve"> 
Dále jimi je zpracování:
• </t>
        </r>
        <r>
          <rPr>
            <b/>
            <sz val="9"/>
            <color indexed="81"/>
            <rFont val="Tahoma"/>
            <family val="2"/>
            <charset val="238"/>
          </rPr>
          <t>genetických</t>
        </r>
        <r>
          <rPr>
            <sz val="9"/>
            <color indexed="81"/>
            <rFont val="Tahoma"/>
            <family val="2"/>
            <charset val="238"/>
          </rPr>
          <t xml:space="preserve"> údajů, 
• </t>
        </r>
        <r>
          <rPr>
            <b/>
            <sz val="9"/>
            <color indexed="81"/>
            <rFont val="Tahoma"/>
            <family val="2"/>
            <charset val="238"/>
          </rPr>
          <t>biometrických</t>
        </r>
        <r>
          <rPr>
            <sz val="9"/>
            <color indexed="81"/>
            <rFont val="Tahoma"/>
            <family val="2"/>
            <charset val="238"/>
          </rPr>
          <t xml:space="preserve"> údajů za účelem jedinečné identifikace fyzické osoby (např. fotografie pouze pokud ji zpracovává speciální zařízení na rozeznávání tváře, jinak ne)
• údajů o </t>
        </r>
        <r>
          <rPr>
            <b/>
            <sz val="9"/>
            <color indexed="81"/>
            <rFont val="Tahoma"/>
            <family val="2"/>
            <charset val="238"/>
          </rPr>
          <t>zdravotním</t>
        </r>
        <r>
          <rPr>
            <sz val="9"/>
            <color indexed="81"/>
            <rFont val="Tahoma"/>
            <family val="2"/>
            <charset val="238"/>
          </rPr>
          <t xml:space="preserve"> stavu
• </t>
        </r>
        <r>
          <rPr>
            <b/>
            <sz val="9"/>
            <color indexed="81"/>
            <rFont val="Tahoma"/>
            <family val="2"/>
            <charset val="238"/>
          </rPr>
          <t>sexuálním</t>
        </r>
        <r>
          <rPr>
            <sz val="9"/>
            <color indexed="81"/>
            <rFont val="Tahoma"/>
            <family val="2"/>
            <charset val="238"/>
          </rPr>
          <t xml:space="preserve"> životě nebo sexuální orientaci fyzické osoby.
Dále jde o OsÚ týkající se </t>
        </r>
        <r>
          <rPr>
            <b/>
            <sz val="9"/>
            <color indexed="81"/>
            <rFont val="Tahoma"/>
            <family val="2"/>
            <charset val="238"/>
          </rPr>
          <t>rozsudků v trestních věcech</t>
        </r>
        <r>
          <rPr>
            <sz val="9"/>
            <color indexed="81"/>
            <rFont val="Tahoma"/>
            <family val="2"/>
            <charset val="238"/>
          </rPr>
          <t xml:space="preserve"> a trestných činů.
</t>
        </r>
        <r>
          <rPr>
            <b/>
            <sz val="9"/>
            <color indexed="81"/>
            <rFont val="Tahoma"/>
            <family val="2"/>
            <charset val="238"/>
          </rPr>
          <t>ZODPOVĚZENÍ OTÁZKY:</t>
        </r>
        <r>
          <rPr>
            <sz val="9"/>
            <color indexed="81"/>
            <rFont val="Tahoma"/>
            <family val="2"/>
            <charset val="238"/>
          </rPr>
          <t xml:space="preserve">
jde o "zvláštních kategorií osobních údajů"? 
Pokud ano, který je </t>
        </r>
        <r>
          <rPr>
            <b/>
            <sz val="10"/>
            <color indexed="81"/>
            <rFont val="Tahoma"/>
            <family val="2"/>
            <charset val="238"/>
          </rPr>
          <t>právní titul</t>
        </r>
        <r>
          <rPr>
            <sz val="9"/>
            <color indexed="81"/>
            <rFont val="Tahoma"/>
            <family val="2"/>
            <charset val="238"/>
          </rPr>
          <t xml:space="preserve"> (někdy též "zákonný důvod") zpracování? 
Pokud najdu více právních titulů, jeden zvolím jako hlavní, ostatní si uvedu v komentáři buňky.
</t>
        </r>
        <r>
          <rPr>
            <b/>
            <sz val="9"/>
            <color indexed="81"/>
            <rFont val="Tahoma"/>
            <family val="2"/>
            <charset val="238"/>
          </rPr>
          <t>a) Souhlas 
b) pro zvl. účely pracovní a sociální 
c) Životně důležité zájmy nezpůsobilého SÚ   
d) vlastní členstvo někt. organizací 
e) zveřejněné samotným SÚ 
f) řešení právních nároků a rozhodování soudu, 
g) významný veřejný zákonný zájem 
h) preventivní, pracovní lékařství, zdravotní a sociální péče, léčba,  
i) veřejný zájem v oblasti veřejného zdraví 
j) archivace, věda, výzkum, statistika.</t>
        </r>
        <r>
          <rPr>
            <sz val="9"/>
            <color indexed="81"/>
            <rFont val="Tahoma"/>
            <family val="2"/>
            <charset val="238"/>
          </rPr>
          <t xml:space="preserve">
V případě OsÚ týkající se </t>
        </r>
        <r>
          <rPr>
            <b/>
            <sz val="9"/>
            <color indexed="81"/>
            <rFont val="Tahoma"/>
            <family val="2"/>
            <charset val="238"/>
          </rPr>
          <t>rozsudků v trestních věcech</t>
        </r>
        <r>
          <rPr>
            <sz val="9"/>
            <color indexed="81"/>
            <rFont val="Tahoma"/>
            <family val="2"/>
            <charset val="238"/>
          </rPr>
          <t xml:space="preserve"> a trestných činů je právním titulem </t>
        </r>
        <r>
          <rPr>
            <b/>
            <sz val="9"/>
            <color indexed="81"/>
            <rFont val="Tahoma"/>
            <family val="2"/>
            <charset val="238"/>
          </rPr>
          <t xml:space="preserve">čl. 10 ON </t>
        </r>
        <r>
          <rPr>
            <sz val="9"/>
            <color indexed="81"/>
            <rFont val="Tahoma"/>
            <family val="2"/>
            <charset val="238"/>
          </rPr>
          <t xml:space="preserve">za podmínky, že "se provádí pod dozorem orgánu veřejné moci" anebo "je oprávněné podle zákona".
Pokud PRÁVNÍ TITUL pro citlivé osobní údaje v této agendě nelze stanovit </t>
        </r>
        <r>
          <rPr>
            <b/>
            <sz val="9"/>
            <color indexed="81"/>
            <rFont val="Tahoma"/>
            <family val="2"/>
            <charset val="238"/>
          </rPr>
          <t>= problém. Jejich zpracování nutno ukončit a citlivé údaje likvidovat, agendu přeorganizovat tak, aby bylo možné ji realizovat i bez citlivých OsÚ.</t>
        </r>
      </text>
    </comment>
    <comment ref="C39" authorId="0" shapeId="0">
      <text>
        <r>
          <rPr>
            <sz val="9"/>
            <color indexed="81"/>
            <rFont val="Tahoma"/>
            <family val="2"/>
            <charset val="238"/>
          </rPr>
          <t xml:space="preserve">Pokud jde o  "citlivé údaje", jaký je při zpracování podle b/g/h/i/j konkrétní právní základ (ustanovení právního předpisu ČR)?
Pokud jej nelze stanovit = problém, nutno zpracování ukončit a údaje likvidovat
</t>
        </r>
      </text>
    </comment>
    <comment ref="C40" authorId="0" shapeId="0">
      <text>
        <r>
          <rPr>
            <sz val="9"/>
            <color indexed="81"/>
            <rFont val="Tahoma"/>
            <family val="2"/>
            <charset val="238"/>
          </rPr>
          <t xml:space="preserve">Pokud jde o "zvláštní údaje", splňují zpracování podle právních titulů b/g/h/i/j požadavky čl. 9 ? (tj. vhodné záruky, zejména mlčenlivost?)
b) pro zvl. účely pracovní a sociální; 
g) významný veřejný zákonný zájem; 
h) preventivní, pracovní lékařství, zdravotní a sociální péče, léčba, 
i) veřejný zájem v oblasti veřejného zdraví; 
j) archivace, věda, výzkum, statistika. </t>
        </r>
      </text>
    </comment>
    <comment ref="C41" authorId="0" shapeId="0">
      <text>
        <r>
          <rPr>
            <sz val="9"/>
            <color indexed="81"/>
            <rFont val="Tahoma"/>
            <family val="2"/>
            <charset val="238"/>
          </rPr>
          <t xml:space="preserve">Mají tito pracovníci přístup k OsÚ v pracovní náplni? 
Pokud NE - zpravidla je vhodné, aby byl přístup a operace s OsÚ v pracovní smlouvě / pracovní náplni upraveny. Jde o splnění požadavku ON, aby konkrétní osoby nakládaly s OsÚ pouze na příkaz správce (např. obce).
</t>
        </r>
      </text>
    </comment>
    <comment ref="C42" authorId="0" shapeId="0">
      <text>
        <r>
          <rPr>
            <sz val="9"/>
            <color indexed="81"/>
            <rFont val="Tahoma"/>
            <family val="2"/>
            <charset val="238"/>
          </rPr>
          <t xml:space="preserve">Mají určení pracovníci ve smlouvě výslovně mlčenlivost? 
Pokud NE - zpravidla je vhodné, pokud je ve vztahu ke zpracovávaným osobním údajům ve smlouvě upravena. Jde o prvek pro zajištění </t>
        </r>
        <r>
          <rPr>
            <i/>
            <sz val="9"/>
            <color indexed="81"/>
            <rFont val="Tahoma"/>
            <family val="2"/>
            <charset val="238"/>
          </rPr>
          <t>"ochrany pomocí vhodných ... organizačních opatření před neoprávněným či protiprávním zpracováním",</t>
        </r>
        <r>
          <rPr>
            <sz val="9"/>
            <color indexed="81"/>
            <rFont val="Tahoma"/>
            <family val="2"/>
            <charset val="238"/>
          </rPr>
          <t xml:space="preserve"> čl. 5/1/f ON.
</t>
        </r>
      </text>
    </comment>
    <comment ref="C43" authorId="0" shapeId="0">
      <text>
        <r>
          <rPr>
            <sz val="9"/>
            <color indexed="81"/>
            <rFont val="Tahoma"/>
            <family val="2"/>
            <charset val="238"/>
          </rPr>
          <t xml:space="preserve">Zda je technicky (zejm. přístupová oprávnění) anebo organizačně (interní předpis) určen okruh pracovníků, kteří potřebují s údaji pracovat? 
V organizační rovině - zda je přijato opatření pro zajištění toho, aby jakákoliv fyzická osoba, která jedná z pověření správce nebo zpracovatele a má přístup k osobním údajům, zpracovávala tyto osobní údaje pouze na pokyn správce, pokud jí jejich zpracování již neukládá právní předpis?
Zejména jde o formulaci pracovní / externí smlouvy, interních směrnic, popis práce.
Na to navazuje položka, zda zaměstnanci fakticky mají přístup jen k OsÚ uvedený v popisu práce.
</t>
        </r>
        <r>
          <rPr>
            <b/>
            <sz val="9"/>
            <color indexed="81"/>
            <rFont val="Tahoma"/>
            <family val="2"/>
            <charset val="238"/>
          </rPr>
          <t xml:space="preserve">ANO </t>
        </r>
        <r>
          <rPr>
            <sz val="9"/>
            <color indexed="81"/>
            <rFont val="Tahoma"/>
            <family val="2"/>
            <charset val="238"/>
          </rPr>
          <t xml:space="preserve">se uvede, pouze pokud tito určení pracovníci tento přístup skutečně potřebují, včetně případné nutnosti zastupování v nepřítomnosti? (princip N2K "need to know" - potřeba vědět)
</t>
        </r>
        <r>
          <rPr>
            <b/>
            <sz val="9"/>
            <color indexed="81"/>
            <rFont val="Tahoma"/>
            <family val="2"/>
            <charset val="238"/>
          </rPr>
          <t xml:space="preserve">NE </t>
        </r>
        <r>
          <rPr>
            <sz val="9"/>
            <color indexed="81"/>
            <rFont val="Tahoma"/>
            <family val="2"/>
            <charset val="238"/>
          </rPr>
          <t xml:space="preserve">= nutno takové opatření zavést.
</t>
        </r>
      </text>
    </comment>
    <comment ref="C44" authorId="0" shapeId="0">
      <text>
        <r>
          <rPr>
            <sz val="9"/>
            <color indexed="81"/>
            <rFont val="Tahoma"/>
            <family val="2"/>
            <charset val="238"/>
          </rPr>
          <t xml:space="preserve">zda je přístup pracovníků, kteří nejsou  určeni interním předpisem/pracovní náplní/smlouvou k práci s osobními údaji v IT systému , který to umožňuje, skutečně blokovaný ? (opravdu nemají přístupová práva?) Mají blokovanou alespoň možnost editace údajů?
Rozlišíme úplné blokování přístupu (řízený přístup - vymezené oblasti adresářů, disku), částečné blokování - pouze možnost nahlížet bez možnosti editace údajů. Možná je i kombinace těchot stavů.
</t>
        </r>
        <r>
          <rPr>
            <b/>
            <sz val="9"/>
            <color indexed="81"/>
            <rFont val="Tahoma"/>
            <family val="2"/>
            <charset val="238"/>
          </rPr>
          <t>NE</t>
        </r>
        <r>
          <rPr>
            <sz val="9"/>
            <color indexed="81"/>
            <rFont val="Tahoma"/>
            <family val="2"/>
            <charset val="238"/>
          </rPr>
          <t xml:space="preserve"> = problém, který je třeba řešit, zprvu určitě interním předpisem / pokynem, následně technicky - nastavením přístupu a oprávnění.
</t>
        </r>
      </text>
    </comment>
    <comment ref="C45" authorId="0" shapeId="0">
      <text>
        <r>
          <rPr>
            <sz val="9"/>
            <color indexed="81"/>
            <rFont val="Tahoma"/>
            <family val="2"/>
            <charset val="238"/>
          </rPr>
          <t xml:space="preserve">Je zajištěno, že v okamžiku získání osobních údajů od SÚ nebo z jiného zdroje (např. z Evidence obyvatel) se subjektům údajů poskytují informace podle čl. 13 a čl 14 ON? (Dosud platilo podle § 11 ZOOU.) 
Jde zejména o informace </t>
        </r>
        <r>
          <rPr>
            <b/>
            <sz val="9"/>
            <color indexed="81"/>
            <rFont val="Tahoma"/>
            <family val="2"/>
            <charset val="238"/>
          </rPr>
          <t>o správci, zpracovateli, pověřenci, účelech zpracování, právním titulu a základu, kategoriích osobních údajů, příjemcích OsÚ, předání do třetí země, době uložení, jakož i o právech SÚ (na přístup ke svým OsÚ, výmaz, opravu, námitku, podat stížnost k ÚOOÚ), zda požadování OsÚ plyne ze zákona či smlouvy a důsledky neposkytnutí OsÚ, zda dochází k automatizovanému rozhodování.</t>
        </r>
        <r>
          <rPr>
            <sz val="9"/>
            <color indexed="81"/>
            <rFont val="Tahoma"/>
            <family val="2"/>
            <charset val="238"/>
          </rPr>
          <t xml:space="preserve">
V případě, kdy je právním titulem e) úkol ve veřejném zájmu anebo f) oprávněný zájem, nutno zvlášť zkontrolovoat, zda je podána informace o možnosti námitky (řešíme v obecné informaci s odkazem na právní titul e) a f).
NE = problém, nutno informace podat (v některých případech lze i zveřejněním na webu - § 7 chystaného ZZOÚ, v jiných přikládat ke smlouvě, k případnému udělení souhlasu, v případě právního titulu „oprávněný zájem“ zpravidla při prvním kontaktu, např. u kamerového systému cedulky s odkazem na tyto informace)
</t>
        </r>
      </text>
    </comment>
    <comment ref="H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I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J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K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L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N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O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P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Q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R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S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T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U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V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W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X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Y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Z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A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B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C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D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E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F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G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H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K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L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M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N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O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P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Q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R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S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T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U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C46" authorId="0" shapeId="0">
      <text>
        <r>
          <rPr>
            <sz val="9"/>
            <color indexed="81"/>
            <rFont val="Tahoma"/>
            <family val="2"/>
            <charset val="238"/>
          </rPr>
          <t xml:space="preserve">jsou tyto informace prezentovány v elektronické formě na webu (včetně případných ikon, obrázků) strojově čitelné? Účelem je možnost i nevidomých osob je číst pomocí předčítacího zařízení.
</t>
        </r>
      </text>
    </comment>
    <comment ref="C47" authorId="0" shapeId="0">
      <text>
        <r>
          <rPr>
            <sz val="9"/>
            <color indexed="81"/>
            <rFont val="Tahoma"/>
            <family val="2"/>
            <charset val="238"/>
          </rPr>
          <t xml:space="preserve">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G47" authorId="0" shapeId="0">
      <text>
        <r>
          <rPr>
            <b/>
            <sz val="9"/>
            <color indexed="81"/>
            <rFont val="Tahoma"/>
            <family val="2"/>
            <charset val="238"/>
          </rPr>
          <t>nutno vyplnit ručně</t>
        </r>
        <r>
          <rPr>
            <sz val="9"/>
            <color indexed="81"/>
            <rFont val="Tahoma"/>
            <family val="2"/>
            <charset val="238"/>
          </rPr>
          <t xml:space="preserve">
</t>
        </r>
      </text>
    </comment>
    <comment ref="C48" authorId="0" shapeId="0">
      <text>
        <r>
          <rPr>
            <sz val="9"/>
            <color indexed="81"/>
            <rFont val="Tahoma"/>
            <family val="2"/>
            <charset val="238"/>
          </rPr>
          <t>Zda v případě, pokud nejsou OÚ získány od subjektu údajů, ale odjinud, a zároveň nejde o získání (zpřístupnění) upravené zákonem (jako je to např. u Evidence obyvatel, Registru osob, Katastru nemovitostí), umíme subjektu údajů poskytnout veškeré dostupné informace o zdroji osobních údajů? Pokud ano, uvedeme je.
Lze dobrovolně uvést i ty zdroje, které jsou upraveny zákonem (viz výše).
Zdroje neuvádět zkratkami (subjekt údajů je nemusí znát), ale plnými názvy!</t>
        </r>
      </text>
    </comment>
    <comment ref="G48" authorId="0" shapeId="0">
      <text>
        <r>
          <rPr>
            <b/>
            <sz val="9"/>
            <color indexed="81"/>
            <rFont val="Tahoma"/>
            <family val="2"/>
            <charset val="238"/>
          </rPr>
          <t xml:space="preserve">nutno vyplnit ručně, pokud není již automaticky vloženo X na základě toho, že v agendě se vůbec nezískávají údaje z jiných zdrojů (viz výše)
</t>
        </r>
        <r>
          <rPr>
            <sz val="9"/>
            <color indexed="81"/>
            <rFont val="Tahoma"/>
            <family val="2"/>
            <charset val="238"/>
          </rPr>
          <t xml:space="preserve">
X = v agendě nejsou žádné OsÚ, které získáváme odjinud než od SÚ, a zároveň jejich získávání a zpřístupnění není upraveno zákonem. Přitom zákonem jsou upraveny například "katastr nemovitostí", "registr dlužníků", "evidence obyvatel", "registr osob". 
Pokud jde o veřejně přístupné zdroje mimo oficiální registry, lze jako označení zdroje uvést např. "sociální sítě", "internet - LinkedIn", "vlastní evidence nájemců", či jen "veřejně přístupné zdroje".
Pokud nedovedem určit zdroj, odkud se další údaje získaly, uvede se "NELZE".</t>
        </r>
      </text>
    </comment>
    <comment ref="C49" authorId="0" shapeId="0">
      <text>
        <r>
          <rPr>
            <sz val="9"/>
            <color indexed="81"/>
            <rFont val="Tahoma"/>
            <family val="2"/>
            <charset val="238"/>
          </rPr>
          <t xml:space="preserve">Je zajištěna možnost zjistit, zda o určitém subjektu jsou OÚ zpracovávány? (na jeho žádost, včetně určení účelu, kategorie, příjemců, doby uložení, zda automatizované zpracování vč. profilování)
Účelem je odhalit problém, zaznamenat a vyznačit si jej. Teprve pak v čase (například doprogramováním SW, zavedením pomocné jmenné evidence) takto zjištěný problém odstraníme a pak teprve vložíme ANO, takže zmizí příznak problému.
NE = problém, nutno zajistit tuto možnost
</t>
        </r>
      </text>
    </comment>
    <comment ref="C50" authorId="0" shapeId="0">
      <text>
        <r>
          <rPr>
            <sz val="9"/>
            <color indexed="81"/>
            <rFont val="Tahoma"/>
            <family val="2"/>
            <charset val="238"/>
          </rPr>
          <t xml:space="preserve">Je technicky a organizačně zajištěna možnost pořídit kopii zpracovávaných OÚ určitého subjektu? (na jeho žádost) Je přitom zajištěna v  elektronické  formě,  která  se  běžně  používá? (například může jít o soubory doc, docx, xls, xlsx, pdf – raději textově čitelný, i soubory dalších otevřených formátů jako OpenOffice)
A dále: Lze při předání kopie OÚ  zajistit, aby nebyla "nepříznivě dotčena práva a svobody jiných osob"? (tedy zda máme schopnost znečitelnit / vypustit OÚ třetích osob). Pokud by toto nešlo, údaje nebude možno subjektu údajů na jeho žádost poskytnout.
NE = problém, nutno vyřešit.
</t>
        </r>
      </text>
    </comment>
    <comment ref="C51" authorId="0" shapeId="0">
      <text>
        <r>
          <rPr>
            <sz val="9"/>
            <color indexed="81"/>
            <rFont val="Tahoma"/>
            <family val="2"/>
            <charset val="238"/>
          </rPr>
          <t xml:space="preserve">Je zajištěna technická možnost opravit nepřesné OÚ či doplnit neúplné osobní údaje, a to i tím, že subjekt údajů je poskytne dodatečným prohlášením? Zda forma uložení (software, databáze, kartotéka) technicky umožňuje opravu a doplnění.
Zpravidla ANO, avšak některé databáze opravu a doplnění neumožňují.
NE = problém, je třeba dořešit software databáze.
</t>
        </r>
      </text>
    </comment>
    <comment ref="C52" authorId="0" shapeId="0">
      <text>
        <r>
          <rPr>
            <sz val="9"/>
            <color indexed="81"/>
            <rFont val="Tahoma"/>
            <family val="2"/>
            <charset val="238"/>
          </rPr>
          <t xml:space="preserve">Je zajištěna možnost označit jednotlivé OÚ tak, aby bylo možné provést "omezení zpracování"? To znamená, že se označí údaje tak, že nebudou po dobu "omezení" dále zpracovávány, zejména k hlavnímu účelu zpracování. Údaje lze označit jakoukoli technickou formou jak v listinné, tak v elektronické podobě, včetně kombinace s instrukcí ve vnitřním předpisu. 
Označené údaje se mohou zpracovávat jen k vyřešení toho, zda je jejich omezení zpracování (zpravidla na žádost SÚ) oprávněné a nutné.
Poznámka: Součástí takového postupu, kdyby na něj došlo, pak musí být i informace pro SÚ o důsledku omezení, například že dostane výplatu později.
</t>
        </r>
      </text>
    </comment>
    <comment ref="C53" authorId="0" shapeId="0">
      <text>
        <r>
          <rPr>
            <sz val="9"/>
            <color indexed="81"/>
            <rFont val="Tahoma"/>
            <family val="2"/>
            <charset val="238"/>
          </rPr>
          <t xml:space="preserve">Při výkonu veřejné správy </t>
        </r>
        <r>
          <rPr>
            <b/>
            <sz val="9"/>
            <color indexed="81"/>
            <rFont val="Tahoma"/>
            <family val="2"/>
            <charset val="238"/>
          </rPr>
          <t>zpravidla NE.</t>
        </r>
        <r>
          <rPr>
            <sz val="9"/>
            <color indexed="81"/>
            <rFont val="Tahoma"/>
            <family val="2"/>
            <charset val="238"/>
          </rPr>
          <t xml:space="preserve">
Pouze pokud by obec např. poskytovala třetím osobám na komerčním základě e-mailové účty na svém serveru.
</t>
        </r>
      </text>
    </comment>
    <comment ref="C54" authorId="0" shapeId="0">
      <text>
        <r>
          <rPr>
            <sz val="9"/>
            <color indexed="81"/>
            <rFont val="Tahoma"/>
            <family val="2"/>
            <charset val="238"/>
          </rPr>
          <t xml:space="preserve">Navazuje na předchozí položku. Ve veřejné správě </t>
        </r>
        <r>
          <rPr>
            <b/>
            <sz val="9"/>
            <color indexed="81"/>
            <rFont val="Tahoma"/>
            <family val="2"/>
            <charset val="238"/>
          </rPr>
          <t>zpravidla NE.</t>
        </r>
        <r>
          <rPr>
            <sz val="9"/>
            <color indexed="81"/>
            <rFont val="Tahoma"/>
            <family val="2"/>
            <charset val="238"/>
          </rPr>
          <t xml:space="preserve">
Pokud je právním titulem zpracování  (též "zákonným důvodem") souhlas  podle  čl.  6  odst.  1  písm.  a)  nebo  čl.  9  odst.  2  písm.  a)  nebo   smlouva  podle 
čl. 6 odst. 1 písm. b), pak v souběhu s předchozí podmínkou (automatizované zpracování OÚ) zakládá právo na </t>
        </r>
        <r>
          <rPr>
            <b/>
            <sz val="9"/>
            <color indexed="81"/>
            <rFont val="Tahoma"/>
            <family val="2"/>
            <charset val="238"/>
          </rPr>
          <t>přenositelnost.</t>
        </r>
        <r>
          <rPr>
            <sz val="9"/>
            <color indexed="81"/>
            <rFont val="Tahoma"/>
            <family val="2"/>
            <charset val="238"/>
          </rPr>
          <t xml:space="preserve"> 
Pokud právo na přenositelnost je, lze OÚ předat strukturovaně a strojově čitelně? (To splňují formáty např. xlsx, csv, xml případně další)
ANO-NE = problém, nutno jej řešit.
</t>
        </r>
      </text>
    </comment>
    <comment ref="C55" authorId="0" shapeId="0">
      <text>
        <r>
          <rPr>
            <sz val="9"/>
            <color indexed="81"/>
            <rFont val="Tahoma"/>
            <family val="2"/>
            <charset val="238"/>
          </rPr>
          <t xml:space="preserve">Ve veřejné správě </t>
        </r>
        <r>
          <rPr>
            <b/>
            <sz val="9"/>
            <color indexed="81"/>
            <rFont val="Tahoma"/>
            <family val="2"/>
            <charset val="238"/>
          </rPr>
          <t xml:space="preserve">zpravidla NE.
</t>
        </r>
        <r>
          <rPr>
            <sz val="9"/>
            <color indexed="81"/>
            <rFont val="Tahoma"/>
            <family val="2"/>
            <charset val="238"/>
          </rPr>
          <t xml:space="preserv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 ref="C56" authorId="0" shapeId="0">
      <text>
        <r>
          <rPr>
            <sz val="9"/>
            <color indexed="81"/>
            <rFont val="Tahoma"/>
            <family val="2"/>
            <charset val="238"/>
          </rPr>
          <t>Ve veřejné správě zpravidla NE.
AIR, pokud není povoleno zákonem, lze použít jen na základě souhlasu nebo smlouvy.</t>
        </r>
      </text>
    </comment>
    <comment ref="C57" authorId="0" shapeId="0">
      <text>
        <r>
          <rPr>
            <sz val="9"/>
            <color indexed="81"/>
            <rFont val="Tahoma"/>
            <family val="2"/>
            <charset val="238"/>
          </rPr>
          <t>Ve veřejné správě zpravidla NE.
Pokud je AIR založeno smlouvou nebo souhlasem, jsou zajištěna vhodná  opatření  na  ochranu  práv  a  svobod a oprávněných zájmů subjektu údajů, alespoň práva na lidský zásah ze ze strany správce, práva vyjádřit svůj názor a práva napadnout rozhodnutí?</t>
        </r>
      </text>
    </comment>
    <comment ref="C58" authorId="0" shapeId="0">
      <text>
        <r>
          <rPr>
            <b/>
            <sz val="9"/>
            <color rgb="FF000000"/>
            <rFont val="Tahoma"/>
            <family val="2"/>
            <charset val="238"/>
          </rPr>
          <t xml:space="preserve">Souhrnné zhodnocení "zabezpečení osobních údajů".
</t>
        </r>
        <r>
          <rPr>
            <sz val="9"/>
            <color rgb="FF000000"/>
            <rFont val="Tahoma"/>
            <family val="2"/>
            <charset val="238"/>
          </rPr>
          <t xml:space="preserve">Je zajištěna "neustálá důvěrnost, integrita osobních údajů"? Jinými slovy, je   opravdu zajištěno, že by se s nimi nemohl seznámit někdo neoprávněně,  neoprávněně pozměnit,  nenastane nepřijatelný výpadek, ztráta?
Typickými opatřeními jsou dle rizika např. antivirus, přihlášení heslem, vymezený přístup, monitorování přístupu a provedených změn, zálohování, pseudonymizace, šifrování souboru, šifrování disku…)“ Ve fyzické bezpečnosti zlepšení zámků, ukládání v zamykací skříni, mříže, změna režimu úklidu apod.
NE = problém, který je nutno ihned řešit, odstraněním nedostatků (např. zavedení řízeného přístupu), anebo opatřeními snižujícími riziko (např. zamykání, přístup pod heslem,  pseudonymizace, šifrování).
Pokud NE --&gt; problémy zapíšeme do KOMENTÁŘE, zapsáním do buňky by se ztratila funkce oranžového příznaku.
</t>
        </r>
      </text>
    </comment>
    <comment ref="C59" authorId="0" shapeId="0">
      <text>
        <r>
          <rPr>
            <sz val="9"/>
            <color indexed="81"/>
            <rFont val="Tahoma"/>
            <family val="2"/>
            <charset val="238"/>
          </rPr>
          <t>Zjistí se, zda OÚ takto vynášená jsou dostatečně zabezepčená pro případ  ztráty nosiče. Zejména jde o šifrování disku, souboru a zabezpečení hesla.
ANO-NE = problém, který nutno řešit organizačně /instrukce) a technicky (např. SW pro šifrování).
Posuzuje se ve vztahu k rizikovosti konkrétních OÚ pro práva SÚ.</t>
        </r>
      </text>
    </comment>
    <comment ref="C60" authorId="0" shapeId="0">
      <text>
        <r>
          <rPr>
            <sz val="9"/>
            <color indexed="81"/>
            <rFont val="Tahoma"/>
            <family val="2"/>
            <charset val="238"/>
          </rPr>
          <t xml:space="preserve">Je zajištěna "schopnost obnovit dostupnost osobních údajů a přístup k nim včas v případě fyzických či technických incidentů" ?
OVŠEM - jen "S přihlédnutím ke stavu techniky, nákladům na provedení, povaze, …" a "se zohlední zejména rizika, která představuje zpracování, zejména náhodné nebo protiprávní zničení, ztráta," --&gt; u listinných evidencí se prakticky neuplatní.
U elektronických se posoudí, jak závažný problém pro subjekty údajů je dočasná či trvalá nedostupnost / ztráta údajů.
Elektronická záloha se musí </t>
        </r>
        <r>
          <rPr>
            <b/>
            <sz val="9"/>
            <color indexed="81"/>
            <rFont val="Tahoma"/>
            <family val="2"/>
            <charset val="238"/>
          </rPr>
          <t>ukládat na dostatečně vzdáleném místě</t>
        </r>
        <r>
          <rPr>
            <sz val="9"/>
            <color indexed="81"/>
            <rFont val="Tahoma"/>
            <family val="2"/>
            <charset val="238"/>
          </rPr>
          <t xml:space="preserve">, aby nebyla zasažena zničením spolu se základním uložištěm (disková pole v jiné lokalitě, v nejhorším alespoň v jiné části objektu, cloud).
Existují případy, kdy </t>
        </r>
        <r>
          <rPr>
            <b/>
            <sz val="9"/>
            <color indexed="81"/>
            <rFont val="Tahoma"/>
            <family val="2"/>
            <charset val="238"/>
          </rPr>
          <t>není třeba či nelze zálohovat</t>
        </r>
        <r>
          <rPr>
            <sz val="9"/>
            <color indexed="81"/>
            <rFont val="Tahoma"/>
            <family val="2"/>
            <charset val="238"/>
          </rPr>
          <t xml:space="preserve"> - například se evidence pořídí jen krátkodobě k určité akci, anebo data lze snadno opět získat z původního zdroje (např. ze evidence obyvatel). 
Nelze zálohovat listinné dokumenty, pamětní knihy, kroniky, listinné evidence.
</t>
        </r>
      </text>
    </comment>
    <comment ref="C61" authorId="0" shapeId="0">
      <text>
        <r>
          <rPr>
            <sz val="9"/>
            <color indexed="81"/>
            <rFont val="Tahoma"/>
            <family val="2"/>
            <charset val="238"/>
          </rPr>
          <t xml:space="preserve">Zda je v interním předpisu stanoveno, v případě incidentu, kdo, co, jak udělá, koho informuje a kdy.
NE = problém, nutno doplnit do interního předpisu.
</t>
        </r>
      </text>
    </comment>
    <comment ref="C62" authorId="0" shapeId="0">
      <text>
        <r>
          <rPr>
            <sz val="9"/>
            <color indexed="81"/>
            <rFont val="Tahoma"/>
            <family val="2"/>
            <charset val="238"/>
          </rPr>
          <t xml:space="preserve">Zda incident (krádež, ztráta, změna údajů či jiné porušení zabezpečení) představuje "vysoké riziko" dle ON (89)?
Otázka vyžaduje odpověď na základě úvahy, zahrnující okolnosti, jako povaha údajů (zda by jejich únik, zneužití lidé pociťovali jako velký zásah do svého soukromí, jako riziko, že budou obtěžováni). Dále zda jde o velký rozsah údajů – podle počtu SÚ, podle počtu a podrobnosti údajů.
Mzdová agenda se obecně nepovažuje zapracování s vysokým rizikem, ovšem její rozsáhlejší ztráta, únik či zneužití by takové riziko vyvolala.
ANO = v případě incidentu bude nutno o něm informovat cíleně všechny subjekty údajů (a samozřejmě také ÚOOÚ)
</t>
        </r>
      </text>
    </comment>
    <comment ref="C63" authorId="0" shapeId="0">
      <text>
        <r>
          <rPr>
            <sz val="9"/>
            <color indexed="81"/>
            <rFont val="Tahoma"/>
            <family val="2"/>
            <charset val="238"/>
          </rPr>
          <t xml:space="preserve">V určitých případech je povinností správce informovat subjekty údajů o incidentu (zejm. ztrátě/odcizení dat). 
Čl. 34/1: </t>
        </r>
        <r>
          <rPr>
            <i/>
            <sz val="9"/>
            <color indexed="81"/>
            <rFont val="Tahoma"/>
            <family val="2"/>
            <charset val="238"/>
          </rPr>
          <t>Pokud je pravděpodobné, že určitý případ porušení zabezpečení osobních údajů bude mít za následek vysoké riziko pro práva a svobody fyzických osob, oznámí správce toto porušení bez zbytečného odkladu subjektu údajů.</t>
        </r>
        <r>
          <rPr>
            <sz val="9"/>
            <color indexed="81"/>
            <rFont val="Tahoma"/>
            <family val="2"/>
            <charset val="238"/>
          </rPr>
          <t xml:space="preserve">
Je tedy třeba vědět, zda existuje možnost SÚ kontaktovat (jakoukoliv cestou, např. zaměstnance na pracovišti, e-mailem, listovní zásilkou)</t>
        </r>
      </text>
    </comment>
    <comment ref="C64" authorId="0" shapeId="0">
      <text>
        <r>
          <rPr>
            <sz val="9"/>
            <color indexed="81"/>
            <rFont val="Tahoma"/>
            <family val="2"/>
            <charset val="238"/>
          </rPr>
          <t xml:space="preserve">Zda samotné zpracování (běžný výkon agendy) představuje "vysoké riziko" dle ON 89? Vliv mají zejména tyto aspekty:
</t>
        </r>
        <r>
          <rPr>
            <i/>
            <sz val="9"/>
            <color indexed="81"/>
            <rFont val="Tahoma"/>
            <family val="2"/>
            <charset val="238"/>
          </rPr>
          <t>- (89) ...Mezi tyto typy operací zpracování mohou patřit ty, při nichž jsou zejména používány nové technologie, nebo které jsou zcela nového druhu a u nichž správce dosud neprovedl posouzení vlivu na ochranu osobních údajů…
- (90) jaký je počet OÚ, zda jde o "rozsáhlé operace zpracování" 
- (91) ...například vzhledem k jejich citlivosti,
- (94) ...v případě, že neexistují záruky, bezpečnostní opatření ani mechanismy ke zmenšení rizika, ...</t>
        </r>
        <r>
          <rPr>
            <sz val="9"/>
            <color indexed="81"/>
            <rFont val="Tahoma"/>
            <family val="2"/>
            <charset val="238"/>
          </rPr>
          <t xml:space="preserve">
Toto riziko nelze zaměňovat za riziko při porušení zabezpečení, byť spolu souvisí a ovlivňují se. 
Pokud ANO = </t>
        </r>
        <r>
          <rPr>
            <b/>
            <sz val="9"/>
            <color indexed="81"/>
            <rFont val="Tahoma"/>
            <family val="2"/>
            <charset val="238"/>
          </rPr>
          <t xml:space="preserve">nutnost </t>
        </r>
        <r>
          <rPr>
            <b/>
            <i/>
            <sz val="9"/>
            <color indexed="81"/>
            <rFont val="Tahoma"/>
            <family val="2"/>
            <charset val="238"/>
          </rPr>
          <t>"posouzení vlivu na zpracování osobních údajů - tzv. DPIA"</t>
        </r>
        <r>
          <rPr>
            <b/>
            <sz val="9"/>
            <color indexed="81"/>
            <rFont val="Tahoma"/>
            <family val="2"/>
            <charset val="238"/>
          </rPr>
          <t xml:space="preserve"> </t>
        </r>
        <r>
          <rPr>
            <sz val="9"/>
            <color indexed="81"/>
            <rFont val="Tahoma"/>
            <family val="2"/>
            <charset val="238"/>
          </rPr>
          <t xml:space="preserve">dle čl. 35 ON.  
Vodítka WP29 uvádějí, že jakmile jsou zároveň splněna alespoň </t>
        </r>
        <r>
          <rPr>
            <b/>
            <sz val="9"/>
            <color indexed="81"/>
            <rFont val="Tahoma"/>
            <family val="2"/>
            <charset val="238"/>
          </rPr>
          <t>dvě z následujícíh devíti kritérií</t>
        </r>
        <r>
          <rPr>
            <sz val="9"/>
            <color indexed="81"/>
            <rFont val="Tahoma"/>
            <family val="2"/>
            <charset val="238"/>
          </rPr>
          <t xml:space="preserve">, jde o "vysoké riziko":
1) Hodnocení  nebo  bodování,  včetně  profilování  a  předpovídání (např. pracovní výkon, ekonomická  situace,  zdravotní stav,  osobní  preference nebo zájmy,  spolehlivost…)
2) Automatizované  rozhodování,  které  má  právní  nebo  podobně  závažný  dopad
3) Systematické monitorování (pozorování, monitorování nebo kontrola  subjektů  údajů,  včetně  sítí,   nebo  „rozsáhlé systematické  monitorování  veřejně  přístupných  prostorů“
4) Citlivé  údaje  nebo  údaje  vysoce  osobní  povahy (např.  lokalizační  údaje, finanční údaje, které mohou usnadnit podvody s platbami
5) Údaje zpracovávané v rozsáhlém měřítku:  podíl příslušné populace, objem údajů a/nebo jejich rozsah, délka nebo trvání zpracování, zeměpisný rozsah
6) Přiřazování nebo slučování datových souborů (zejména pokud jsou pro jiné účely)
7) Údaje zranitelných subjektů údajů (děti, zaměstnanci, pacienti, lidé s duševní chorobou, azylanti apod.)
8) Nové  použití  nebo  využití  nových  technologických  nebo  organizačních  řešení (např. kombinace biometrických údajů – otisků prstů + tváře, „internet věcí“)
9) samotné zpracování „brání subjektům údajů v uplatňování některého z jejich práv nebo v používání některé služby či smlouvy“ 
</t>
        </r>
      </text>
    </comment>
    <comment ref="C65" authorId="0" shapeId="0">
      <text>
        <r>
          <rPr>
            <sz val="9"/>
            <color indexed="81"/>
            <rFont val="Tahoma"/>
            <family val="2"/>
            <charset val="238"/>
          </rPr>
          <t xml:space="preserve">Zda spadá zpracování do seznamu druhů operací zveřejněných Úřadem jako vysoce rizkových? (a zároveň není v seznamu těch, které Úřad za vysoce rizikové nepovažuje)
Poznámka: Úřad dosud takové seznamy nevydal, uvede se </t>
        </r>
        <r>
          <rPr>
            <b/>
            <sz val="9"/>
            <color indexed="81"/>
            <rFont val="Tahoma"/>
            <family val="2"/>
            <charset val="238"/>
          </rPr>
          <t>NE</t>
        </r>
        <r>
          <rPr>
            <sz val="9"/>
            <color indexed="81"/>
            <rFont val="Tahoma"/>
            <family val="2"/>
            <charset val="238"/>
          </rPr>
          <t xml:space="preserve">
Pokud ANO = bez dalšího posuzování </t>
        </r>
        <r>
          <rPr>
            <b/>
            <sz val="9"/>
            <color indexed="81"/>
            <rFont val="Tahoma"/>
            <family val="2"/>
            <charset val="238"/>
          </rPr>
          <t xml:space="preserve">nutnost "posouzení vlivu na zpracování osobních údajů - DPIA" </t>
        </r>
        <r>
          <rPr>
            <sz val="9"/>
            <color indexed="81"/>
            <rFont val="Tahoma"/>
            <family val="2"/>
            <charset val="238"/>
          </rPr>
          <t xml:space="preserve">dle čl. 35 ON.  </t>
        </r>
      </text>
    </comment>
    <comment ref="C66" authorId="0" shapeId="0">
      <text>
        <r>
          <rPr>
            <sz val="9"/>
            <color indexed="81"/>
            <rFont val="Tahoma"/>
            <family val="2"/>
            <charset val="238"/>
          </rPr>
          <t xml:space="preserve">Je nutné "posouzení vlivu na ochranu OÚ" (DPIA) na základě předchozích položek? Pokud ANO, bylo opravdu provedeno? 
Případ, kdy je třeba DPIA provést, uvádí ON (89), ON 35/3/a,b,c, nebo spadá do seznamu Úřadu.
ANO-NE = problém, nutno ihned provést DPIA
</t>
        </r>
      </text>
    </comment>
    <comment ref="C67" authorId="0" shapeId="0">
      <text>
        <r>
          <rPr>
            <sz val="9"/>
            <color indexed="81"/>
            <rFont val="Tahoma"/>
            <family val="2"/>
            <charset val="238"/>
          </rPr>
          <t xml:space="preserve">Pokud z provedeného DPIA plyne, že zpracování by mělo za následek "vysoké riziko", měl by správce přijmout opatření k jeho zmírnění. Přijal je? Pokud ANO, nemusí provést konzultaci s ÚOOÚ.
NE = povinnost konzultovat s ÚOOÚ
</t>
        </r>
      </text>
    </comment>
    <comment ref="C68" authorId="0" shapeId="0">
      <text>
        <r>
          <rPr>
            <sz val="9"/>
            <color indexed="81"/>
            <rFont val="Tahoma"/>
            <family val="2"/>
            <charset val="238"/>
          </rPr>
          <t xml:space="preserve">Pokud vyhodnocení DPIA má za výsledek "vysoké riziko", a přesto správce nepřijal opatření k jeho zmírnění, provedl předchozí konzultace s Úřadem?
NE = problém, nutno ihned provést konzultaci. ÚOOÚ může správci nařídit úpravy ve zpracování, omezit ho či ho zcela zakázat.
</t>
        </r>
      </text>
    </comment>
    <comment ref="G71" authorId="0" shapeId="0">
      <text>
        <r>
          <rPr>
            <b/>
            <sz val="9"/>
            <color indexed="81"/>
            <rFont val="Tahoma"/>
            <family val="2"/>
            <charset val="238"/>
          </rPr>
          <t>mikroinstrukce:</t>
        </r>
        <r>
          <rPr>
            <sz val="9"/>
            <color indexed="81"/>
            <rFont val="Tahoma"/>
            <family val="2"/>
            <charset val="238"/>
          </rPr>
          <t xml:space="preserve">
Po jaké době se likvidují jednotlivé typy OÚ v této agendě.
Jak často se provádí kontrola OÚ a jejich likvidace.
Kdo je za tento postup odpovědný.</t>
        </r>
      </text>
    </comment>
    <comment ref="G72"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3"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4"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5"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6"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7"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8"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9"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0"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1"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2"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3"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4"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5"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6"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7"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List>
</comments>
</file>

<file path=xl/sharedStrings.xml><?xml version="1.0" encoding="utf-8"?>
<sst xmlns="http://schemas.openxmlformats.org/spreadsheetml/2006/main" count="3324" uniqueCount="1524">
  <si>
    <t>30/1/b)</t>
  </si>
  <si>
    <t>30/1/c)</t>
  </si>
  <si>
    <t>5/1/d)</t>
  </si>
  <si>
    <t>5/1/f)</t>
  </si>
  <si>
    <t xml:space="preserve">počet dotčených subjektů údajů </t>
  </si>
  <si>
    <t>5/1/c)</t>
  </si>
  <si>
    <t>5/1/e)</t>
  </si>
  <si>
    <t>ANO/NE</t>
  </si>
  <si>
    <t>40/2</t>
  </si>
  <si>
    <t>ANO / NE</t>
  </si>
  <si>
    <t>28/4</t>
  </si>
  <si>
    <t>1 - zákl. údaje o zpracování</t>
  </si>
  <si>
    <t>2 - účel zpracování</t>
  </si>
  <si>
    <t>je dodrženo „omezení uložení“?</t>
  </si>
  <si>
    <t>6/4</t>
  </si>
  <si>
    <t>3 - zákonnost zpracování</t>
  </si>
  <si>
    <t>6/1/a,b,c,d,e,f)</t>
  </si>
  <si>
    <t>7/1</t>
  </si>
  <si>
    <t>6/1/c,e,f)</t>
  </si>
  <si>
    <t>může jít o souhlas dítěte? Pokud ano, je řádný?</t>
  </si>
  <si>
    <t>jde o službu informační společnosti?</t>
  </si>
  <si>
    <t>4/25</t>
  </si>
  <si>
    <t>8; 17/1/f; 21/5;</t>
  </si>
  <si>
    <t>a/b/c/d/e/f</t>
  </si>
  <si>
    <t>X/ANO/NE</t>
  </si>
  <si>
    <t>5/1/f</t>
  </si>
  <si>
    <t>14/5/c)</t>
  </si>
  <si>
    <t>X/ANO / NE</t>
  </si>
  <si>
    <t>X/ANO - příslušné ustanovení zvláštního zákona</t>
  </si>
  <si>
    <t xml:space="preserve">Mají přístup v pracovní náplni? </t>
  </si>
  <si>
    <t xml:space="preserve"> Mají mlčenlivost?</t>
  </si>
  <si>
    <t>4 - transparentnost a postupy</t>
  </si>
  <si>
    <t>12/7</t>
  </si>
  <si>
    <t>15/1/g</t>
  </si>
  <si>
    <t>15/2</t>
  </si>
  <si>
    <t>15/3</t>
  </si>
  <si>
    <t>20/1</t>
  </si>
  <si>
    <t>22/1</t>
  </si>
  <si>
    <t>22/1, 2</t>
  </si>
  <si>
    <t>22/3</t>
  </si>
  <si>
    <t>5 - Zabezpečení osobních údajů</t>
  </si>
  <si>
    <t>32/1/b</t>
  </si>
  <si>
    <t>32/1/c</t>
  </si>
  <si>
    <t>33/3/a</t>
  </si>
  <si>
    <t xml:space="preserve">34/1, </t>
  </si>
  <si>
    <t>(76)  (89) (91) (94)</t>
  </si>
  <si>
    <t>35/4</t>
  </si>
  <si>
    <t>36/1</t>
  </si>
  <si>
    <t>text - název odboru</t>
  </si>
  <si>
    <t>textový popis, odrážky</t>
  </si>
  <si>
    <t>41/6; 32/3</t>
  </si>
  <si>
    <t>9/2</t>
  </si>
  <si>
    <t>X</t>
  </si>
  <si>
    <t>(86)</t>
  </si>
  <si>
    <t>ustanovení ON</t>
  </si>
  <si>
    <t>forma odpovědi</t>
  </si>
  <si>
    <t>Odpovědný odbor a Odbor, kde se zpracování provádí</t>
  </si>
  <si>
    <t>text, odrážky (např. zavedeno řízení přístupu)</t>
  </si>
  <si>
    <t>skupina otázek k implementaci ON</t>
  </si>
  <si>
    <t>odpovědná osoba - garant zpracování</t>
  </si>
  <si>
    <t>4/1</t>
  </si>
  <si>
    <t>30/1/d)</t>
  </si>
  <si>
    <t>24, 28</t>
  </si>
  <si>
    <t>30/1/g, 32/1</t>
  </si>
  <si>
    <t>13/1/f</t>
  </si>
  <si>
    <t>33/1</t>
  </si>
  <si>
    <t>4/10</t>
  </si>
  <si>
    <t>pokud je právním titulem souhlas, je doložitelný?</t>
  </si>
  <si>
    <t>pokud je právním titulem souhlas, je řádný?</t>
  </si>
  <si>
    <t>7/2</t>
  </si>
  <si>
    <t>Vzniká právo na přenositelnost? Je zajištěna?</t>
  </si>
  <si>
    <t>X / ANO-ANO / ANO-NE</t>
  </si>
  <si>
    <t>jde o zpracování automatizované na základě smlouvy či souhlasu? (ve vztahu k přenositelnosti)</t>
  </si>
  <si>
    <r>
      <t xml:space="preserve">volný text
</t>
    </r>
    <r>
      <rPr>
        <sz val="9"/>
        <color theme="1"/>
        <rFont val="Calibri"/>
        <family val="2"/>
        <charset val="238"/>
        <scheme val="minor"/>
      </rPr>
      <t>Např. "mzdová agenda", "Přidělování bytů ze sociálních důvodů", "Evidence služebních cest", "Sledování pohybu služebních vozidel", "Kamerový systém ostrahy objektu", "Poskytování wifi připojení veřejnosti" apod.</t>
    </r>
  </si>
  <si>
    <r>
      <rPr>
        <sz val="11"/>
        <color theme="1"/>
        <rFont val="Calibri"/>
        <family val="2"/>
        <charset val="238"/>
        <scheme val="minor"/>
      </rPr>
      <t xml:space="preserve">text,
</t>
    </r>
    <r>
      <rPr>
        <sz val="9"/>
        <color theme="1"/>
        <rFont val="Calibri"/>
        <family val="2"/>
        <charset val="238"/>
        <scheme val="minor"/>
      </rPr>
      <t>např. zaměstnanci, uchazeči o zaměstnání, členové zastupitelstva, a dále dle agendy, např. ředitelé příspěvkových organizací, členové volebních komisí, účastníci přestupkového řízení, svědci</t>
    </r>
  </si>
  <si>
    <r>
      <rPr>
        <sz val="11"/>
        <color theme="1"/>
        <rFont val="Calibri"/>
        <family val="2"/>
        <charset val="238"/>
        <scheme val="minor"/>
      </rPr>
      <t xml:space="preserve">text
</t>
    </r>
    <r>
      <rPr>
        <sz val="9"/>
        <color theme="1"/>
        <rFont val="Calibri"/>
        <family val="2"/>
        <charset val="238"/>
        <scheme val="minor"/>
      </rPr>
      <t>např. adresní a identifikační, popisné, o jiné osobě, a dále dle agendy, např.  týkající se protiprávního jednání přestupce, vztahující se k výkonu práce včetně mzdových nároků, o zdravotním stavu, členství v odborech, ad.</t>
    </r>
  </si>
  <si>
    <t>čerpá zpracování údaje z jiných zdrojů ? (např. EO, ROB, katastr, registr dlužníků apod.)</t>
  </si>
  <si>
    <t>NE/ANO - uvedení třetí země či mezin. Organizace a vhodných záruk</t>
  </si>
  <si>
    <t>4/8</t>
  </si>
  <si>
    <t>Pokud ano, je uzavřena smlouva se zpracovatelem/třetí osobou? Je v souladu s ON? (dle čl. 28 odst. 3).</t>
  </si>
  <si>
    <t>Zapojuje zpracovatel dalšího zpracovatele? Se souhlasem správce?</t>
  </si>
  <si>
    <r>
      <t xml:space="preserve">text
</t>
    </r>
    <r>
      <rPr>
        <sz val="9"/>
        <color theme="1"/>
        <rFont val="Calibri"/>
        <family val="2"/>
        <charset val="238"/>
        <scheme val="minor"/>
      </rPr>
      <t>např.  - listinně nebo elektronicky --&gt;  programové vybavení (software), v němž zpracování probíhá, typ souborů (textové, zvukové, fotografie, video, apod.)</t>
    </r>
  </si>
  <si>
    <r>
      <t xml:space="preserve">konkrétní </t>
    </r>
    <r>
      <rPr>
        <b/>
        <sz val="11"/>
        <color theme="1"/>
        <rFont val="Calibri"/>
        <family val="2"/>
        <charset val="238"/>
        <scheme val="minor"/>
      </rPr>
      <t>právní základ</t>
    </r>
    <r>
      <rPr>
        <sz val="11"/>
        <color theme="1"/>
        <rFont val="Calibri"/>
        <family val="2"/>
        <charset val="238"/>
        <scheme val="minor"/>
      </rPr>
      <t xml:space="preserve"> pro právní tituly  c) nebo e), případně i f)</t>
    </r>
  </si>
  <si>
    <t>Pokud není AIR povoleno zákonem, je souhlas nebo smlouva?</t>
  </si>
  <si>
    <t>Pokud je AIR založeno smlouvou nebo souhlasem, jsou zavedena opatření?</t>
  </si>
  <si>
    <r>
      <t xml:space="preserve">Jsou či bývají data i na přenosném médiu? </t>
    </r>
    <r>
      <rPr>
        <sz val="9"/>
        <color theme="1"/>
        <rFont val="Calibri"/>
        <family val="2"/>
        <charset val="238"/>
        <scheme val="minor"/>
      </rPr>
      <t xml:space="preserve">(notebook, flash disk, přenosný disk, listinně se vynáší z pracoviště) </t>
    </r>
    <r>
      <rPr>
        <sz val="11"/>
        <color theme="1"/>
        <rFont val="Calibri"/>
        <family val="2"/>
        <charset val="238"/>
        <scheme val="minor"/>
      </rPr>
      <t>Pokud ano, zabezepčeně?</t>
    </r>
  </si>
  <si>
    <t>číslo (i odhad) / NELZE URČIT</t>
  </si>
  <si>
    <t>33/3/a, 33/5</t>
  </si>
  <si>
    <t>Je stanoven a) postup ohlášení incidentu na pracovišti a b) postup jeho dokumentace (čl. 33/5)?</t>
  </si>
  <si>
    <t xml:space="preserve">34/1, 35/1 </t>
  </si>
  <si>
    <t>6 - Posouzení vlivu na ochranu OÚ</t>
  </si>
  <si>
    <t>35/1, 35/3</t>
  </si>
  <si>
    <t>(76, 89-91, 94)</t>
  </si>
  <si>
    <t>Jde o druh zpracování,  zveřejněný Úřadem jako vyžadující DPIA?</t>
  </si>
  <si>
    <t>DATUM KONTROL. ZÁZNAMU</t>
  </si>
  <si>
    <t>pozice</t>
  </si>
  <si>
    <t>jméno, příjmení, funkce</t>
  </si>
  <si>
    <r>
      <t>datum (</t>
    </r>
    <r>
      <rPr>
        <b/>
        <sz val="11"/>
        <color theme="1"/>
        <rFont val="Calibri"/>
        <family val="2"/>
        <charset val="238"/>
        <scheme val="minor"/>
      </rPr>
      <t>ctrl + ;</t>
    </r>
    <r>
      <rPr>
        <sz val="11"/>
        <color theme="1"/>
        <rFont val="Calibri"/>
        <family val="2"/>
        <charset val="238"/>
        <scheme val="minor"/>
      </rPr>
      <t>)</t>
    </r>
  </si>
  <si>
    <t>poř.č.</t>
  </si>
  <si>
    <r>
      <t>Kategorie subjektu údajů</t>
    </r>
    <r>
      <rPr>
        <b/>
        <sz val="14"/>
        <color theme="9" tint="-0.249977111117893"/>
        <rFont val="Calibri"/>
        <family val="2"/>
        <charset val="238"/>
        <scheme val="minor"/>
      </rPr>
      <t xml:space="preserve">
</t>
    </r>
  </si>
  <si>
    <t>Účel zpracování</t>
  </si>
  <si>
    <r>
      <rPr>
        <b/>
        <u/>
        <sz val="14"/>
        <color theme="9" tint="-0.249977111117893"/>
        <rFont val="Calibri"/>
        <family val="2"/>
        <charset val="238"/>
        <scheme val="minor"/>
      </rPr>
      <t>Obecný</t>
    </r>
    <r>
      <rPr>
        <b/>
        <sz val="14"/>
        <color theme="9" tint="-0.249977111117893"/>
        <rFont val="Calibri"/>
        <family val="2"/>
        <charset val="238"/>
        <scheme val="minor"/>
      </rPr>
      <t xml:space="preserve"> popis technických a organizačních bezpečnostních opatření (je-li to možné)</t>
    </r>
  </si>
  <si>
    <t>S KÝM DPO PROVEDL KONTROLNÍ ZÁZNAM</t>
  </si>
  <si>
    <t>Doba uchování a perioda likvidace údajů</t>
  </si>
  <si>
    <t>AGENDA X</t>
  </si>
  <si>
    <t>Filtr</t>
  </si>
  <si>
    <t>Záznam o opravě, vymazání OÚ</t>
  </si>
  <si>
    <t>Záznam o incidentu</t>
  </si>
  <si>
    <t>stanovit do 25.5.2018</t>
  </si>
  <si>
    <t>příslušné ustanovení zvláštního zákona, v případě f) stručný slovní popis oprávněného zájmu</t>
  </si>
  <si>
    <t>1a - Záznam zpracování (povinné) + Info</t>
  </si>
  <si>
    <t>3 - zákonnost zpracování + Info</t>
  </si>
  <si>
    <t>X/označení ZDROJE OÚ / NELZE zjistit</t>
  </si>
  <si>
    <t>4 - transparentnost a postupy + Info</t>
  </si>
  <si>
    <t>Další údaje dokládající soulad</t>
  </si>
  <si>
    <t>byl získáván souhlas? Pokud byl, byl nutný?</t>
  </si>
  <si>
    <t xml:space="preserve">Pojmenování a popis agendy / parametr zpracování OsÚ </t>
  </si>
  <si>
    <t>volný popis, kdo všechno se reálně dostane do styku s OsÚ, vč. vlastních zaměstnanců</t>
  </si>
  <si>
    <t>množství záznamů OsÚ</t>
  </si>
  <si>
    <t>Zpracovává OsÚ smluvní zpracovatel?</t>
  </si>
  <si>
    <t xml:space="preserve">existuje "třetí osoba" s oprávněným přístupem k OsÚ? (IT servis?)  </t>
  </si>
  <si>
    <t>zpracovávají se OsÚ i pro jiné účely? Oprávněně?</t>
  </si>
  <si>
    <t>je technicky nebo organizačně určen okruh pracovníků, kteří opravdu potřebují přístup k OsÚ v této agendě?</t>
  </si>
  <si>
    <t>pokud se OsÚ nezískaly od SÚ, na základě kterého práv. předpisu?</t>
  </si>
  <si>
    <r>
      <t xml:space="preserve">Lze při porušení zabezpečení </t>
    </r>
    <r>
      <rPr>
        <b/>
        <u/>
        <sz val="11"/>
        <color theme="1"/>
        <rFont val="Calibri"/>
        <family val="2"/>
        <charset val="238"/>
        <scheme val="minor"/>
      </rPr>
      <t>kontaktovat</t>
    </r>
    <r>
      <rPr>
        <sz val="11"/>
        <color theme="1"/>
        <rFont val="Calibri"/>
        <family val="2"/>
        <charset val="238"/>
        <scheme val="minor"/>
      </rPr>
      <t xml:space="preserve"> dotčené SÚ? (pouze při vysokém riziku dle předchozí položky)</t>
    </r>
  </si>
  <si>
    <t>13/2/e)</t>
  </si>
  <si>
    <t>Jsem správcem nebo  zpracovatelem? Pokud zpracovatelem - pro jakého správce (uvést)</t>
  </si>
  <si>
    <t>30/2/a</t>
  </si>
  <si>
    <r>
      <t>Jde o "</t>
    </r>
    <r>
      <rPr>
        <b/>
        <sz val="11"/>
        <color rgb="FFFF0000"/>
        <rFont val="Calibri"/>
        <family val="2"/>
        <charset val="238"/>
        <scheme val="minor"/>
      </rPr>
      <t>citlivé OsÚ</t>
    </r>
    <r>
      <rPr>
        <sz val="11"/>
        <color theme="1"/>
        <rFont val="Calibri"/>
        <family val="2"/>
        <charset val="238"/>
        <scheme val="minor"/>
      </rPr>
      <t>" neboli "zvláštní kategorii OsÚ"? A pokud ano, který  právní titul?</t>
    </r>
  </si>
  <si>
    <r>
      <t>pokud jde o  "</t>
    </r>
    <r>
      <rPr>
        <b/>
        <sz val="11"/>
        <color rgb="FFFF0000"/>
        <rFont val="Calibri"/>
        <family val="2"/>
        <charset val="238"/>
        <scheme val="minor"/>
      </rPr>
      <t>citlivé os. údaje</t>
    </r>
    <r>
      <rPr>
        <sz val="11"/>
        <color theme="1"/>
        <rFont val="Calibri"/>
        <family val="2"/>
        <charset val="238"/>
        <scheme val="minor"/>
      </rPr>
      <t>", konkrétní právní základ</t>
    </r>
  </si>
  <si>
    <r>
      <t xml:space="preserve">pokud jde o </t>
    </r>
    <r>
      <rPr>
        <sz val="11"/>
        <rFont val="Calibri"/>
        <family val="2"/>
        <charset val="238"/>
        <scheme val="minor"/>
      </rPr>
      <t>"</t>
    </r>
    <r>
      <rPr>
        <b/>
        <sz val="11"/>
        <color rgb="FFFF0000"/>
        <rFont val="Calibri"/>
        <family val="2"/>
        <charset val="238"/>
        <scheme val="minor"/>
      </rPr>
      <t>citlivé os. údaje</t>
    </r>
    <r>
      <rPr>
        <sz val="11"/>
        <rFont val="Calibri"/>
        <family val="2"/>
        <charset val="238"/>
        <scheme val="minor"/>
      </rPr>
      <t>"</t>
    </r>
    <r>
      <rPr>
        <sz val="11"/>
        <color theme="1"/>
        <rFont val="Calibri"/>
        <family val="2"/>
        <charset val="238"/>
        <scheme val="minor"/>
      </rPr>
      <t>, splňují pr. tituly b/g/h/i/j požadavky čl. 9 ?</t>
    </r>
  </si>
  <si>
    <r>
      <t xml:space="preserve">Jsou poskytovány dostatečné informace o zpracování OsÚ? </t>
    </r>
    <r>
      <rPr>
        <sz val="9"/>
        <color theme="1"/>
        <rFont val="Calibri"/>
        <family val="2"/>
        <charset val="238"/>
        <scheme val="minor"/>
      </rPr>
      <t>V případech na základě zákona se zveřejňují na webu, v ostatních případech při uzavření smlouvy, při dání souhlasu, při prvním kontaktu.</t>
    </r>
  </si>
  <si>
    <t>13/1,2; 14/1,2</t>
  </si>
  <si>
    <t xml:space="preserve">Jsou inf. o zpracování (předch. položka) na webu strojově čitelné (vč. případných ikon)? </t>
  </si>
  <si>
    <t>Lze technicky zajistit "omezení zpracování" OsÚ určitého SÚ, tedy že se nimi dočasně nenakládá?</t>
  </si>
  <si>
    <r>
      <t xml:space="preserve">Znamenal by </t>
    </r>
    <r>
      <rPr>
        <b/>
        <u/>
        <sz val="11"/>
        <color theme="1"/>
        <rFont val="Calibri"/>
        <family val="2"/>
        <charset val="238"/>
        <scheme val="minor"/>
      </rPr>
      <t>incident</t>
    </r>
    <r>
      <rPr>
        <sz val="11"/>
        <color theme="1"/>
        <rFont val="Calibri"/>
        <family val="2"/>
        <charset val="238"/>
        <scheme val="minor"/>
      </rPr>
      <t xml:space="preserve"> (krádež, ztráta, změna údajů) velký zásah do života SÚ? (tzv. „vysoké riziko“)</t>
    </r>
  </si>
  <si>
    <t xml:space="preserve"> Je nutné "posouzení vlivu na ochranu OsÚ" (DPIA)? Pokud ano, je provedeno?</t>
  </si>
  <si>
    <t>NE/ANO-ANO /ANO- NE</t>
  </si>
  <si>
    <t>X/ ANO / NE</t>
  </si>
  <si>
    <t>X /ANO / NE</t>
  </si>
  <si>
    <t>Kategorie zpracovávaných osobních údajů</t>
  </si>
  <si>
    <t>Příjemce nebo kategorie příjemců údajů</t>
  </si>
  <si>
    <t>Předávají se  osobní údaje mimo EU? Pokud ano, podrobnosti o předání</t>
  </si>
  <si>
    <t>Doba uchování osobních údajů či kritéria pro ni</t>
  </si>
  <si>
    <t>zdroj osobních údajů, pokud se nezískaly od SÚ a jejich získání není upraveno zákonem</t>
  </si>
  <si>
    <t>Počet prázdných buněk ve sloupci</t>
  </si>
  <si>
    <t>souvis. ustan.</t>
  </si>
  <si>
    <t>Zda jde o automatizované individ.  rozhodování (vč. profilování), pokud ano, informace o tom (AIR)?</t>
  </si>
  <si>
    <r>
      <t xml:space="preserve">Představuje </t>
    </r>
    <r>
      <rPr>
        <b/>
        <u/>
        <sz val="11"/>
        <color theme="1"/>
        <rFont val="Calibri"/>
        <family val="2"/>
        <charset val="238"/>
        <scheme val="minor"/>
      </rPr>
      <t xml:space="preserve">zpracování </t>
    </r>
    <r>
      <rPr>
        <sz val="11"/>
        <color theme="1"/>
        <rFont val="Calibri"/>
        <family val="2"/>
        <charset val="238"/>
        <scheme val="minor"/>
      </rPr>
      <t>"vysoké riziko"? (vyžaduje Posouzení vlivu - tzv. "DPIA")</t>
    </r>
  </si>
  <si>
    <t>ANO</t>
  </si>
  <si>
    <t>NE</t>
  </si>
  <si>
    <t>X/ANO-soulad / ANO-nesoulad</t>
  </si>
  <si>
    <t>NE /ANO-se souhlasem / ANO-bez souhlasu</t>
  </si>
  <si>
    <t>ANO - se souhlasem</t>
  </si>
  <si>
    <t>ANO - bez souhlasu</t>
  </si>
  <si>
    <t>NE / ANO-oprávněně/ANO-neoprávněně</t>
  </si>
  <si>
    <t>a</t>
  </si>
  <si>
    <t>b</t>
  </si>
  <si>
    <t>c</t>
  </si>
  <si>
    <t>d</t>
  </si>
  <si>
    <t>e</t>
  </si>
  <si>
    <t>f</t>
  </si>
  <si>
    <t>g</t>
  </si>
  <si>
    <t>h</t>
  </si>
  <si>
    <t>i</t>
  </si>
  <si>
    <t>j</t>
  </si>
  <si>
    <r>
      <rPr>
        <b/>
        <sz val="12"/>
        <color theme="1"/>
        <rFont val="Calibri"/>
        <family val="2"/>
        <charset val="238"/>
        <scheme val="minor"/>
      </rPr>
      <t xml:space="preserve">právní titul </t>
    </r>
    <r>
      <rPr>
        <sz val="11"/>
        <color theme="1"/>
        <rFont val="Calibri"/>
        <family val="2"/>
        <charset val="238"/>
        <scheme val="minor"/>
      </rPr>
      <t>účelu zpracování dle ON</t>
    </r>
  </si>
  <si>
    <t>ANO-nutný / ANO-nadbytečný /NE</t>
  </si>
  <si>
    <t>ANO - soulad</t>
  </si>
  <si>
    <t>ANO - nesoulad</t>
  </si>
  <si>
    <t>X / doložitelný/nedoložitelný</t>
  </si>
  <si>
    <t>doložitelný</t>
  </si>
  <si>
    <t>nedoložitelný</t>
  </si>
  <si>
    <t>X / řádný/nedostatečný</t>
  </si>
  <si>
    <t>řádný</t>
  </si>
  <si>
    <t>nedostatečný</t>
  </si>
  <si>
    <t>X/a/b/c/d/e/f/g/h/i/j</t>
  </si>
  <si>
    <t>ANO/ NE</t>
  </si>
  <si>
    <t>ANO-ANO</t>
  </si>
  <si>
    <t>ANO-NE</t>
  </si>
  <si>
    <t>NE / ANO-zabezpečeně / ANO-nezabezpečeně</t>
  </si>
  <si>
    <t>ANO - zabezpečeně</t>
  </si>
  <si>
    <t>ANO - nezabezpečeně</t>
  </si>
  <si>
    <t>ANO - úplně / ANO -jen editace / ANO - kombinace /NE</t>
  </si>
  <si>
    <t>Dovede správce zjistit, zda se o určité osobě (SÚ) zpracovávají její OsÚ?</t>
  </si>
  <si>
    <t>15/1</t>
  </si>
  <si>
    <t>Lze OsÚ opravit či doplnit?</t>
  </si>
  <si>
    <r>
      <t xml:space="preserve">Jsou s ohledem na riziko zajištěna odpovídající opatření? </t>
    </r>
    <r>
      <rPr>
        <sz val="9"/>
        <color rgb="FF000000"/>
        <rFont val="Calibri"/>
        <family val="2"/>
        <charset val="238"/>
      </rPr>
      <t>(antivirus, přihlášení heslem, vymezený přístup, monitorování přístupu a provedených změn, zálohování, pseudonymizace, šifrování…)</t>
    </r>
  </si>
  <si>
    <t>32/1/a, b</t>
  </si>
  <si>
    <t>volný text, odrážky</t>
  </si>
  <si>
    <t>lze ověřovat přesnost /aktuálnost údajů? Jsou  "přesné"?</t>
  </si>
  <si>
    <t>X / ANO-řádný/ANO-nedostatečný</t>
  </si>
  <si>
    <t>je dodržena minimalizace údajů?</t>
  </si>
  <si>
    <t>Je přístup jiných pracovníků k údajům v IT systému  blokován? (nemají přístupová práva, možnost editace údajů)</t>
  </si>
  <si>
    <t>jsou u "vysokého rizika" v DPIA přijata  opatření ke zmírnění?</t>
  </si>
  <si>
    <t>Datum zpracování kontrol.. záznamu?</t>
  </si>
  <si>
    <t>Kdo se může na úřadě s OsÚ seznámit? Podrobně promyslet, pro interní potřebu.</t>
  </si>
  <si>
    <t>POMOCNÉ OTÁZKY / příklady</t>
  </si>
  <si>
    <t xml:space="preserve">Veřejný sektor: Bylo pro daný účel zpracování nebo pro správce / zpracovatele vydáno osvědčení podle čl. 42 ON? (v příštích letech se nepředpokládá)
Soukromý sektor: Vztahuje se na toto zpracování některý kodex chování?
</t>
  </si>
  <si>
    <t>Bylo pro tento účel zpracování vydáno osvědčení? 
Vztahuje se některý kodex chování (soukromá sféra)</t>
  </si>
  <si>
    <t>Má Zpracovatel nějakého svého dalšího zpracovatele (dodavatele, který zpracovává naše osobní údaje)? Musel by k tomu mít náš souhlas.</t>
  </si>
  <si>
    <t>Jsou v agendě JEN NEZBYTNÉ Osobní údaje? Nepožadují se ve formuláři zbytečnosti? Nekopírují se zbytečně doklady, rodné a oddací listy apod.?</t>
  </si>
  <si>
    <t>Podle kterého z šesti ustanovení čl. 6/1 ON se agenda zpracovává? (viz nápověda)</t>
  </si>
  <si>
    <t>jde o řádný souhlas dítěte?</t>
  </si>
  <si>
    <t xml:space="preserve">Promítá se určení či vymezení přístupu v pracovních náplních? </t>
  </si>
  <si>
    <t>Je zavedeno nějaké určení či vymezení přístupu pracovníků k osobním údajům? Např. ve smlouvách, popisu pracovní činnosti? Technicky v počítačích, v síti?</t>
  </si>
  <si>
    <t>Když už IT systém umožňuje nastavit přístupová práva, opravdu je nastaveno, že se k datům dostane jen kdo je potřebuje? Nebo aspoň jen k náhledu, ale ne ke změně?</t>
  </si>
  <si>
    <t>Jsou informace a zejména ikony (pro nevidomé) k prezentaci informací na webu strojově čitelné?</t>
  </si>
  <si>
    <t>Pokud jsme k SÚ přidali další informace odjinud (z registrů, internetu atd.), je to podle nějakého zákona? Kterého?</t>
  </si>
  <si>
    <t>Jde o agendu, v níž na základě smlouvy či souhlasu a za úplatu zpracováváme údaje  automatizovaně?</t>
  </si>
  <si>
    <t>Rozhodují o lidech jen čidla, kamery, vstupní data a počítače (AIR) bez lidského posouzení?</t>
  </si>
  <si>
    <t>Souhrnně zhodnotíme "zabezpečení osobních údajů". Posoudíme více aspektů bezpečnosti zároveň - viz nápověda. Pokud něco významného chybí, uvedmeme NE a musíme řešit.</t>
  </si>
  <si>
    <t>Vědí pracovníci, kteří by si mohli jako první všimnout, že se někdo neoprávněně dostal k datům, že jsou poškozená, zničená, komu a jak to mají hlásit a zaznamenat? Je k tomu interní předpis?</t>
  </si>
  <si>
    <t>Šlo by například o riziko vydírání, zesměšnění, prozrazení majetku, výše platu a odměn, zdravotního stavu. Je jím i nemožnost důležitých činností, nebo riziko obtěžování reklamou pomocí kontaktních údajů.</t>
  </si>
  <si>
    <t>Pokud bychom zaváděli zcela nové technologie (například sledování pohybu služebních vozidel pomocí GPS) a sešlo se více problematických okolností zároveň, může jít o tzv. "vysoké riziko".</t>
  </si>
  <si>
    <t>Úřad vydá přehled zpracování, která určitě jsou "vysokým rizikem". Může i opačně vydat přehled těch, která nikoliv.</t>
  </si>
  <si>
    <t>Uvedeme závěr, plynoucí z dvou předchozích položek, a zda jsme již DPIA provedli.</t>
  </si>
  <si>
    <t>Uvedeme závěr, plynoucí z provedeného DPIA - tedy zda se podařilo následnými opatřeními dostatečně zmírnit rizika.</t>
  </si>
  <si>
    <t>Pokud se nepodařilo ani následnými opatřeními odstranit rizika, poznačíme, zda jsme již provedli úspěšnou konzultaci s Úřadem.</t>
  </si>
  <si>
    <t>Pokud správce nepřijal podle DPIA "opatření ke zmírnění", konzultoval úspěšně s Úřadem?</t>
  </si>
  <si>
    <t>Nepoužívají se někdy údaje z této agendy ještě pro jiný účel, než je v názvu? Oprávněně?</t>
  </si>
  <si>
    <r>
      <rPr>
        <sz val="11"/>
        <color rgb="FF0000FF"/>
        <rFont val="Calibri"/>
        <family val="2"/>
        <charset val="238"/>
        <scheme val="minor"/>
      </rPr>
      <t>Máme schopnost kontaktovat lidi, jejichž data byla ukradena, zničena, změněna, abychom je upozornili na toto nebezpečí?</t>
    </r>
    <r>
      <rPr>
        <sz val="11"/>
        <color theme="1"/>
        <rFont val="Calibri"/>
        <family val="2"/>
        <charset val="238"/>
        <scheme val="minor"/>
      </rPr>
      <t xml:space="preserve">
</t>
    </r>
  </si>
  <si>
    <r>
      <t xml:space="preserve">Zpracování se provádí Úřad / odbor/ Škola/ MŠ/ Jídelna/ Družina…?
</t>
    </r>
    <r>
      <rPr>
        <sz val="11"/>
        <color rgb="FF663300"/>
        <rFont val="Calibri"/>
        <family val="2"/>
        <charset val="238"/>
        <scheme val="minor"/>
      </rPr>
      <t/>
    </r>
  </si>
  <si>
    <t>Kdo je garantem nebo nejlépe rozumí této agendě (odpovídá za ni)?</t>
  </si>
  <si>
    <r>
      <rPr>
        <sz val="11"/>
        <color rgb="FF0000FF"/>
        <rFont val="Calibri"/>
        <family val="2"/>
        <charset val="238"/>
        <scheme val="minor"/>
      </rPr>
      <t xml:space="preserve">Způsob zpracování? Kde jsou data uložena? </t>
    </r>
    <r>
      <rPr>
        <sz val="11"/>
        <color rgb="FF663300"/>
        <rFont val="Calibri"/>
        <family val="2"/>
        <charset val="238"/>
        <scheme val="minor"/>
      </rPr>
      <t xml:space="preserve">
</t>
    </r>
  </si>
  <si>
    <r>
      <rPr>
        <sz val="11"/>
        <color rgb="FF0000FF"/>
        <rFont val="Calibri"/>
        <family val="2"/>
        <charset val="238"/>
        <scheme val="minor"/>
      </rPr>
      <t xml:space="preserve">Čerpá zpracování OsÚ z jiných zdrojů než od Subjektu údajů (fyz. osoby) </t>
    </r>
    <r>
      <rPr>
        <sz val="11"/>
        <color theme="1"/>
        <rFont val="Calibri"/>
        <family val="2"/>
        <charset val="238"/>
        <scheme val="minor"/>
      </rPr>
      <t xml:space="preserve">přímo např. z jeho podání, žádosti.
</t>
    </r>
  </si>
  <si>
    <r>
      <rPr>
        <sz val="11"/>
        <color rgb="FF0000FF"/>
        <rFont val="Calibri"/>
        <family val="2"/>
        <charset val="238"/>
        <scheme val="minor"/>
      </rPr>
      <t xml:space="preserve">Oficiální název agendy - ZVEŘEJŇUJE SE! 
</t>
    </r>
    <r>
      <rPr>
        <sz val="11"/>
        <color rgb="FF663300"/>
        <rFont val="Calibri"/>
        <family val="2"/>
        <charset val="238"/>
        <scheme val="minor"/>
      </rPr>
      <t/>
    </r>
  </si>
  <si>
    <r>
      <rPr>
        <sz val="11"/>
        <color rgb="FF0000FF"/>
        <rFont val="Calibri"/>
        <family val="2"/>
        <charset val="238"/>
        <scheme val="minor"/>
      </rPr>
      <t>Kdo jsou subjekty údajů (SÚ) - ZVEŘEJŇUJE SE !</t>
    </r>
    <r>
      <rPr>
        <sz val="11"/>
        <color theme="1"/>
        <rFont val="Calibri"/>
        <family val="2"/>
        <charset val="238"/>
        <scheme val="minor"/>
      </rPr>
      <t xml:space="preserve">
Popis kategorií subjektů údajů.
Položka se zveřejňuje.</t>
    </r>
  </si>
  <si>
    <r>
      <rPr>
        <sz val="11"/>
        <color rgb="FF0000FF"/>
        <rFont val="Calibri"/>
        <family val="2"/>
        <charset val="238"/>
        <scheme val="minor"/>
      </rPr>
      <t xml:space="preserve">Jaké typy osobních údajů (obecně) agenda obsahuje - ZVEŘEJŇUJE SE! </t>
    </r>
    <r>
      <rPr>
        <sz val="11"/>
        <color rgb="FF663300"/>
        <rFont val="Calibri"/>
        <family val="2"/>
        <charset val="238"/>
        <scheme val="minor"/>
      </rPr>
      <t xml:space="preserve">
</t>
    </r>
  </si>
  <si>
    <r>
      <rPr>
        <sz val="11"/>
        <color rgb="FF0000FF"/>
        <rFont val="Calibri"/>
        <family val="2"/>
        <charset val="238"/>
        <scheme val="minor"/>
      </rPr>
      <t>Obecné vyjádření, kdo se může na úřadě s OsÚ seznámit a komu se předávají. ZVEŘEJŇUJE SE!</t>
    </r>
    <r>
      <rPr>
        <sz val="11"/>
        <color theme="1"/>
        <rFont val="Calibri"/>
        <family val="2"/>
        <charset val="238"/>
        <scheme val="minor"/>
      </rPr>
      <t xml:space="preserve">
</t>
    </r>
    <r>
      <rPr>
        <sz val="11"/>
        <color rgb="FF663300"/>
        <rFont val="Calibri"/>
        <family val="2"/>
        <charset val="238"/>
        <scheme val="minor"/>
      </rPr>
      <t/>
    </r>
  </si>
  <si>
    <r>
      <rPr>
        <sz val="11"/>
        <color rgb="FF0000FF"/>
        <rFont val="Calibri"/>
        <family val="2"/>
        <charset val="238"/>
        <scheme val="minor"/>
      </rPr>
      <t>Jak dlouho se OsÚ uchovávají? ZVEŘEJŇUJE SE!</t>
    </r>
    <r>
      <rPr>
        <sz val="11"/>
        <color rgb="FF663300"/>
        <rFont val="Calibri"/>
        <family val="2"/>
        <charset val="238"/>
        <scheme val="minor"/>
      </rPr>
      <t xml:space="preserve">
</t>
    </r>
  </si>
  <si>
    <r>
      <rPr>
        <sz val="11"/>
        <color rgb="FF0000FF"/>
        <rFont val="Calibri"/>
        <family val="2"/>
        <charset val="238"/>
        <scheme val="minor"/>
      </rPr>
      <t xml:space="preserve">Jaké je technické, organizační opatření proti protiprávnímu zpracování A OCHRANU OsÚ jsou zavedena?   </t>
    </r>
    <r>
      <rPr>
        <sz val="11"/>
        <color rgb="FF663300"/>
        <rFont val="Calibri"/>
        <family val="2"/>
        <charset val="238"/>
        <scheme val="minor"/>
      </rPr>
      <t xml:space="preserve">  
</t>
    </r>
    <r>
      <rPr>
        <sz val="11"/>
        <color rgb="FF0000FF"/>
        <rFont val="Calibri"/>
        <family val="2"/>
        <charset val="238"/>
        <scheme val="minor"/>
      </rPr>
      <t xml:space="preserve">viz. list "zabezpečení" </t>
    </r>
  </si>
  <si>
    <r>
      <rPr>
        <sz val="11"/>
        <color rgb="FF0000FF"/>
        <rFont val="Calibri"/>
        <family val="2"/>
        <charset val="238"/>
        <scheme val="minor"/>
      </rPr>
      <t>Předáváte OsÚ do třetí země - tedy mimo EU? ZVEŘEJŇUJE SE!</t>
    </r>
    <r>
      <rPr>
        <sz val="11"/>
        <color rgb="FF663300"/>
        <rFont val="Calibri"/>
        <family val="2"/>
        <charset val="238"/>
        <scheme val="minor"/>
      </rPr>
      <t xml:space="preserve">
</t>
    </r>
  </si>
  <si>
    <r>
      <rPr>
        <sz val="11"/>
        <color rgb="FF0000FF"/>
        <rFont val="Calibri"/>
        <family val="2"/>
        <charset val="238"/>
        <scheme val="minor"/>
      </rPr>
      <t>Kolika subjektů údajů (lidí, dětí, zaměstnanců) se agenda týká?</t>
    </r>
    <r>
      <rPr>
        <sz val="11"/>
        <color rgb="FF663300"/>
        <rFont val="Calibri"/>
        <family val="2"/>
        <charset val="238"/>
        <scheme val="minor"/>
      </rPr>
      <t xml:space="preserve">
</t>
    </r>
  </si>
  <si>
    <r>
      <rPr>
        <sz val="11"/>
        <color rgb="FF0000FF"/>
        <rFont val="Calibri"/>
        <family val="2"/>
        <charset val="238"/>
        <scheme val="minor"/>
      </rPr>
      <t>Kolik jednotlivých záznamů OsÚ v agendě je?</t>
    </r>
    <r>
      <rPr>
        <sz val="11"/>
        <color rgb="FF663300"/>
        <rFont val="Calibri"/>
        <family val="2"/>
        <charset val="238"/>
        <scheme val="minor"/>
      </rPr>
      <t xml:space="preserve">
</t>
    </r>
  </si>
  <si>
    <r>
      <rPr>
        <sz val="11"/>
        <color rgb="FF0000FF"/>
        <rFont val="Calibri"/>
        <family val="2"/>
        <charset val="238"/>
        <scheme val="minor"/>
      </rPr>
      <t>Zpracovává OsÚ této agendy (zpravidla na svém zařízení) smluvní zpracovatel?</t>
    </r>
    <r>
      <rPr>
        <sz val="11"/>
        <color theme="1"/>
        <rFont val="Calibri"/>
        <family val="2"/>
        <charset val="238"/>
        <scheme val="minor"/>
      </rPr>
      <t xml:space="preserve">
</t>
    </r>
  </si>
  <si>
    <r>
      <rPr>
        <sz val="11"/>
        <color rgb="FF0000FF"/>
        <rFont val="Calibri"/>
        <family val="2"/>
        <charset val="238"/>
        <scheme val="minor"/>
      </rPr>
      <t>Existuje externí programátor, dodavatel SW, (mimo správce, zpracovatele) s oprávněným přístupem k OsÚ?</t>
    </r>
    <r>
      <rPr>
        <sz val="11"/>
        <color rgb="FF663300"/>
        <rFont val="Calibri"/>
        <family val="2"/>
        <charset val="238"/>
        <scheme val="minor"/>
      </rPr>
      <t xml:space="preserve">
</t>
    </r>
  </si>
  <si>
    <r>
      <rPr>
        <sz val="11"/>
        <color rgb="FF0000FF"/>
        <rFont val="Calibri"/>
        <family val="2"/>
        <charset val="238"/>
        <scheme val="minor"/>
      </rPr>
      <t>Jsou přístupy k OsÚ zpracovatele, třetí osoby správně smluvně ošetřeny?</t>
    </r>
    <r>
      <rPr>
        <sz val="11"/>
        <color rgb="FF663300"/>
        <rFont val="Calibri"/>
        <family val="2"/>
        <charset val="238"/>
        <scheme val="minor"/>
      </rPr>
      <t xml:space="preserve">
</t>
    </r>
  </si>
  <si>
    <r>
      <rPr>
        <sz val="11"/>
        <color rgb="FF0000FF"/>
        <rFont val="Calibri"/>
        <family val="2"/>
        <charset val="238"/>
        <scheme val="minor"/>
      </rPr>
      <t>Jsou v agendě PŘESNÉ OsÚ a v případě potřeby AKTUALIZOVANÉ?</t>
    </r>
    <r>
      <rPr>
        <sz val="11"/>
        <color rgb="FF663300"/>
        <rFont val="Calibri"/>
        <family val="2"/>
        <charset val="238"/>
        <scheme val="minor"/>
      </rPr>
      <t/>
    </r>
  </si>
  <si>
    <t>Dodržuje se v agendě doba uchování ne delší, než je nezbytné pro její účel?</t>
  </si>
  <si>
    <r>
      <rPr>
        <sz val="11"/>
        <color rgb="FF0000FF"/>
        <rFont val="Calibri"/>
        <family val="2"/>
        <charset val="238"/>
        <scheme val="minor"/>
      </rPr>
      <t xml:space="preserve">Služba informační společnosti = zpravidla za úplatu, na dálku, elektronicky a na individuální žádost příjemce služeb. </t>
    </r>
    <r>
      <rPr>
        <sz val="11"/>
        <color theme="1"/>
        <rFont val="Calibri"/>
        <family val="2"/>
        <charset val="238"/>
        <scheme val="minor"/>
      </rPr>
      <t xml:space="preserve">Ve veřejné správě zatím zpravidla NE. </t>
    </r>
  </si>
  <si>
    <t>Agenda se často zpracovává zároveň na základě určitého § zákona, Vyhlášky, Nařízení - uvedeme je</t>
  </si>
  <si>
    <t>Byl k OsÚ agendy získáván SOUHLAS? Byl opravdu nutný? Nestačil jiný právní titul (smlouva, právní povinnost, úkol orgánu veřejné moci ad.)?</t>
  </si>
  <si>
    <r>
      <rPr>
        <sz val="11"/>
        <color rgb="FF0000FF"/>
        <rFont val="Calibri"/>
        <family val="2"/>
        <charset val="238"/>
        <scheme val="minor"/>
      </rPr>
      <t>Umíme souhlas doložit?</t>
    </r>
    <r>
      <rPr>
        <sz val="11"/>
        <color rgb="FF663300"/>
        <rFont val="Calibri"/>
        <family val="2"/>
        <charset val="238"/>
        <scheme val="minor"/>
      </rPr>
      <t xml:space="preserve">
</t>
    </r>
  </si>
  <si>
    <r>
      <rPr>
        <sz val="11"/>
        <color rgb="FF0000FF"/>
        <rFont val="Calibri"/>
        <family val="2"/>
        <charset val="238"/>
        <scheme val="minor"/>
      </rPr>
      <t>je SOUHLAS opravdu "řádný" - svobodný, konkrétní, informovaný, jednoznačný projevem vůle, daný prohlášením, odlišitelný, srozumitelný, s možností snadno odvolat?</t>
    </r>
    <r>
      <rPr>
        <sz val="11"/>
        <color rgb="FF663300"/>
        <rFont val="Calibri"/>
        <family val="2"/>
        <charset val="238"/>
        <scheme val="minor"/>
      </rPr>
      <t xml:space="preserve">
</t>
    </r>
  </si>
  <si>
    <t>Vyskytují se v agendě také nějaké "CITLIVÉ ÚDAJE" ? Pokud ano, pod který z deseti právních titulů pro citlivé údaje je přiřadíme?</t>
  </si>
  <si>
    <t>Agenda citlivých údajů se často zpracovává zároveň na základě určitého § zákona, Vyhlášky, Nařízení - uvedeme je</t>
  </si>
  <si>
    <t>v některých případech (viz nápověda) se požadují zvláštní záruky, mlčenlivost. Jsou splněny?</t>
  </si>
  <si>
    <r>
      <rPr>
        <sz val="11"/>
        <color rgb="FF0000FF"/>
        <rFont val="Calibri"/>
        <family val="2"/>
        <charset val="238"/>
        <scheme val="minor"/>
      </rPr>
      <t xml:space="preserve">Mají určení pracovníci ve smlouvě výslovně mlčenlivost? </t>
    </r>
    <r>
      <rPr>
        <sz val="11"/>
        <color rgb="FF663300"/>
        <rFont val="Calibri"/>
        <family val="2"/>
        <charset val="238"/>
        <scheme val="minor"/>
      </rPr>
      <t xml:space="preserve">
</t>
    </r>
  </si>
  <si>
    <r>
      <t>Zařídil jsme na webu nebo jinak možnost subjektů údajů získat dostatečné informace o zpracování OsÚ?</t>
    </r>
    <r>
      <rPr>
        <u/>
        <sz val="11"/>
        <color rgb="FF0000FF"/>
        <rFont val="Calibri"/>
        <family val="2"/>
        <charset val="238"/>
        <scheme val="minor"/>
      </rPr>
      <t/>
    </r>
  </si>
  <si>
    <r>
      <rPr>
        <sz val="11"/>
        <color rgb="FF0000FF"/>
        <rFont val="Calibri"/>
        <family val="2"/>
        <charset val="238"/>
        <scheme val="minor"/>
      </rPr>
      <t>Pokud jsme o člověku získali a zpracováváme údaje odjinud, než od něj, a přitom to není upraveno nějakým zákonem, musíme mu to sdělit (někdy stačí na webu).</t>
    </r>
    <r>
      <rPr>
        <sz val="11"/>
        <color rgb="FF663300"/>
        <rFont val="Calibri"/>
        <family val="2"/>
        <charset val="238"/>
        <scheme val="minor"/>
      </rPr>
      <t xml:space="preserve">
</t>
    </r>
  </si>
  <si>
    <r>
      <rPr>
        <sz val="11"/>
        <color rgb="FF0000FF"/>
        <rFont val="Calibri"/>
        <family val="2"/>
        <charset val="238"/>
        <scheme val="minor"/>
      </rPr>
      <t>Umožňuje působ uložení (listinně, elektronicky) opravit či doplnit údaje určitého člověka?</t>
    </r>
    <r>
      <rPr>
        <sz val="11"/>
        <color rgb="FF663300"/>
        <rFont val="Calibri"/>
        <family val="2"/>
        <charset val="238"/>
        <scheme val="minor"/>
      </rPr>
      <t/>
    </r>
  </si>
  <si>
    <t>Je technicky možné "omezit zpracování" (zmrazit) údaje určitého člověka? (vyznačit je tak, aby se s nimi dočasně nenakládalo)</t>
  </si>
  <si>
    <r>
      <rPr>
        <sz val="11"/>
        <color rgb="FF0000FF"/>
        <rFont val="Calibri"/>
        <family val="2"/>
        <charset val="238"/>
        <scheme val="minor"/>
      </rPr>
      <t xml:space="preserve">Pokud platí předchozí podmínka, musíme zajistit přenositelnost údajů. Umíme to?  </t>
    </r>
    <r>
      <rPr>
        <sz val="11"/>
        <color rgb="FF663300"/>
        <rFont val="Calibri"/>
        <family val="2"/>
        <charset val="238"/>
        <scheme val="minor"/>
      </rPr>
      <t xml:space="preserve">
</t>
    </r>
  </si>
  <si>
    <r>
      <rPr>
        <sz val="11"/>
        <color rgb="FF0000FF"/>
        <rFont val="Calibri"/>
        <family val="2"/>
        <charset val="238"/>
        <scheme val="minor"/>
      </rPr>
      <t>AIR smí být jen na základě zákona, souhlasu nebo smlouvy. Je to tak?</t>
    </r>
    <r>
      <rPr>
        <sz val="11"/>
        <color rgb="FF663300"/>
        <rFont val="Calibri"/>
        <family val="2"/>
        <charset val="238"/>
        <scheme val="minor"/>
      </rPr>
      <t xml:space="preserve">
</t>
    </r>
  </si>
  <si>
    <r>
      <rPr>
        <sz val="11"/>
        <color rgb="FF0000FF"/>
        <rFont val="Calibri"/>
        <family val="2"/>
        <charset val="238"/>
        <scheme val="minor"/>
      </rPr>
      <t>Jde-li o AIR podle smlouvy nebo souhlasu, zajistili jsme alespoň právo na lidský zásah, právo vyjádřit svůj názor a napadnout rozhodnutí?</t>
    </r>
    <r>
      <rPr>
        <sz val="11"/>
        <color rgb="FF663300"/>
        <rFont val="Calibri"/>
        <family val="2"/>
        <charset val="238"/>
        <scheme val="minor"/>
      </rPr>
      <t/>
    </r>
  </si>
  <si>
    <r>
      <rPr>
        <sz val="11"/>
        <color rgb="FF0000FF"/>
        <rFont val="Calibri"/>
        <family val="2"/>
        <charset val="238"/>
        <scheme val="minor"/>
      </rPr>
      <t xml:space="preserve">Pokud se agendy s OsÚ ukládají na přenosném médiu jako flash disk nebo notebook, musejí být dostatečně zabezpečeny pro případ jejich ztráty, krádeže. Zpravidla je nutné šifrování souborů, flashky nebo disku počítače. </t>
    </r>
    <r>
      <rPr>
        <sz val="11"/>
        <color rgb="FF663300"/>
        <rFont val="Calibri"/>
        <family val="2"/>
        <charset val="238"/>
        <scheme val="minor"/>
      </rPr>
      <t/>
    </r>
  </si>
  <si>
    <t>Omezení</t>
  </si>
  <si>
    <t>Nařízení EVROPSKÉHO PARLAMENTU A RADY (EU) 2013/676</t>
  </si>
  <si>
    <r>
      <t>„</t>
    </r>
    <r>
      <rPr>
        <b/>
        <i/>
        <sz val="10"/>
        <color rgb="FFFF0000"/>
        <rFont val="Times New Roman"/>
        <family val="1"/>
        <charset val="238"/>
      </rPr>
      <t>osobními údaji</t>
    </r>
    <r>
      <rPr>
        <i/>
        <sz val="10"/>
        <color rgb="FFFF0000"/>
        <rFont val="Times New Roman"/>
        <family val="1"/>
        <charset val="238"/>
      </rPr>
      <t>“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</si>
  <si>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omezením zpracování</t>
    </r>
    <r>
      <rPr>
        <i/>
        <sz val="10"/>
        <color rgb="FFFF0000"/>
        <rFont val="Times New Roman"/>
        <family val="1"/>
        <charset val="238"/>
      </rPr>
      <t>“ označení uložených osobních údajů za účelem omezení jejich zpracování v budoucnu;</t>
    </r>
  </si>
  <si>
    <r>
      <t>„</t>
    </r>
    <r>
      <rPr>
        <b/>
        <i/>
        <sz val="10"/>
        <color rgb="FFFF0000"/>
        <rFont val="Times New Roman"/>
        <family val="1"/>
        <charset val="238"/>
      </rPr>
      <t>souhlasem</t>
    </r>
    <r>
      <rPr>
        <i/>
        <sz val="10"/>
        <color rgb="FFFF0000"/>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</si>
  <si>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t>
    </r>
    <r>
      <rPr>
        <b/>
        <i/>
        <u/>
        <sz val="10"/>
        <color rgb="FFFF0000"/>
        <rFont val="Times New Roman"/>
        <family val="1"/>
        <charset val="238"/>
      </rPr>
      <t>osobními údaji</t>
    </r>
    <r>
      <rPr>
        <b/>
        <i/>
        <sz val="10"/>
        <color rgb="FFFF0000"/>
        <rFont val="Times New Roman"/>
        <family val="1"/>
        <charset val="238"/>
      </rPr>
      <t>“</t>
    </r>
    <r>
      <rPr>
        <i/>
        <sz val="10"/>
        <color rgb="FFFF0000"/>
        <rFont val="Times New Roman"/>
        <family val="1"/>
        <charset val="238"/>
      </rPr>
      <t xml:space="preserve">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</si>
  <si>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zpracovatelem</t>
    </r>
    <r>
      <rPr>
        <i/>
        <sz val="10"/>
        <color rgb="FFFF0000"/>
        <rFont val="Times New Roman"/>
        <family val="1"/>
        <charset val="238"/>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</si>
  <si>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</si>
  <si>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t>„</t>
    </r>
    <r>
      <rPr>
        <b/>
        <i/>
        <sz val="10"/>
        <color rgb="FFFF0000"/>
        <rFont val="Times New Roman"/>
        <family val="1"/>
        <charset val="238"/>
      </rPr>
      <t>podnikem</t>
    </r>
    <r>
      <rPr>
        <i/>
        <sz val="10"/>
        <color rgb="FFFF0000"/>
        <rFont val="Times New Roman"/>
        <family val="1"/>
        <charset val="238"/>
      </rPr>
      <t>“ jakákoli fyzická nebo právnická osoba vykonávající hospodářskou činnost bez ohledu na její právní formu, včetně osobních společností nebo sdružení, která běžně vykonávají hospodářskou činnost;</t>
    </r>
  </si>
  <si>
    <r>
      <t>„</t>
    </r>
    <r>
      <rPr>
        <b/>
        <i/>
        <sz val="10"/>
        <color rgb="FFFF0000"/>
        <rFont val="Times New Roman"/>
        <family val="1"/>
        <charset val="238"/>
      </rPr>
      <t>mezinárodní organizací</t>
    </r>
    <r>
      <rPr>
        <i/>
        <sz val="10"/>
        <color rgb="FFFF0000"/>
        <rFont val="Times New Roman"/>
        <family val="1"/>
        <charset val="238"/>
      </rPr>
      <t>“ organizace a jí podřízené subjekty podléhající mezinárodnímu právu veřejnému nebo jiný subjekt zřízený dohodou mezi dvěma nebo více zeměmi nebo na jejím základě.</t>
    </r>
  </si>
  <si>
    <r>
      <t>„</t>
    </r>
    <r>
      <rPr>
        <b/>
        <i/>
        <sz val="10"/>
        <color rgb="FFFF0000"/>
        <rFont val="Times New Roman"/>
        <family val="1"/>
        <charset val="238"/>
      </rPr>
      <t>podnikem</t>
    </r>
    <r>
      <rPr>
        <i/>
        <sz val="10"/>
        <color rgb="FFFF0000"/>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</si>
  <si>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r>
      <t>„</t>
    </r>
    <r>
      <rPr>
        <b/>
        <i/>
        <sz val="10"/>
        <color rgb="FFFF0000"/>
        <rFont val="Times New Roman"/>
        <family val="1"/>
        <charset val="238"/>
      </rPr>
      <t>dozorovým úřadem</t>
    </r>
    <r>
      <rPr>
        <i/>
        <sz val="10"/>
        <color rgb="FFFF0000"/>
        <rFont val="Times New Roman"/>
        <family val="1"/>
        <charset val="238"/>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</si>
  <si>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t>„</t>
    </r>
    <r>
      <rPr>
        <b/>
        <i/>
        <sz val="10"/>
        <color rgb="FFFF0000"/>
        <rFont val="Times New Roman"/>
        <family val="1"/>
        <charset val="238"/>
      </rPr>
      <t>evidencí“</t>
    </r>
    <r>
      <rPr>
        <i/>
        <sz val="10"/>
        <color rgb="FFFF0000"/>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t>
    </r>
  </si>
  <si>
    <r>
      <t>„z</t>
    </r>
    <r>
      <rPr>
        <b/>
        <i/>
        <sz val="10"/>
        <color rgb="FFFF0000"/>
        <rFont val="Times New Roman"/>
        <family val="1"/>
        <charset val="238"/>
      </rPr>
      <t>pracováním</t>
    </r>
    <r>
      <rPr>
        <i/>
        <sz val="10"/>
        <color rgb="FFFF0000"/>
        <rFont val="Times New Roman"/>
        <family val="1"/>
        <charset val="238"/>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</si>
  <si>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zpracováním“</t>
    </r>
    <r>
      <rPr>
        <i/>
        <sz val="10"/>
        <color rgb="FFFF0000"/>
        <rFont val="Times New Roman"/>
        <family val="1"/>
        <charset val="238"/>
      </rPr>
      <t xml:space="preserve"> jakákoliv operace nebo soubor operací s osobními údaji nebo soubory osobních údajů, který je prováděn </t>
    </r>
    <r>
      <rPr>
        <b/>
        <i/>
        <sz val="10"/>
        <color rgb="FFFF0000"/>
        <rFont val="Times New Roman"/>
        <family val="1"/>
        <charset val="238"/>
      </rPr>
      <t>pomocí či bez pomoci automatizovaných</t>
    </r>
    <r>
      <rPr>
        <i/>
        <sz val="10"/>
        <color rgb="FFFF0000"/>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</si>
  <si>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genetickými údaji</t>
    </r>
    <r>
      <rPr>
        <i/>
        <sz val="10"/>
        <color rgb="FFFF0000"/>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</si>
  <si>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</si>
  <si>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t>„skupinou podniků</t>
    </r>
    <r>
      <rPr>
        <i/>
        <sz val="10"/>
        <color rgb="FFFF0000"/>
        <rFont val="Times New Roman"/>
        <family val="1"/>
        <charset val="238"/>
      </rPr>
      <t xml:space="preserve">“ skupina zahrnující řídící podnik a jím řízené podniky; </t>
    </r>
  </si>
  <si>
    <t xml:space="preserve">KAPITOLA I </t>
  </si>
  <si>
    <t>KAPITOLA II</t>
  </si>
  <si>
    <r>
      <t>„</t>
    </r>
    <r>
      <rPr>
        <b/>
        <i/>
        <sz val="10"/>
        <color rgb="FFFF0000"/>
        <rFont val="Times New Roman"/>
        <family val="1"/>
        <charset val="238"/>
      </rPr>
      <t>pseudonymizací</t>
    </r>
    <r>
      <rPr>
        <i/>
        <sz val="10"/>
        <color rgb="FFFF0000"/>
        <rFont val="Times New Roman"/>
        <family val="1"/>
        <charset val="238"/>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</si>
  <si>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t>„</t>
    </r>
    <r>
      <rPr>
        <b/>
        <i/>
        <sz val="10"/>
        <color rgb="FFFF0000"/>
        <rFont val="Times New Roman"/>
        <family val="1"/>
        <charset val="238"/>
      </rPr>
      <t>biometrickými údaji</t>
    </r>
    <r>
      <rPr>
        <i/>
        <sz val="10"/>
        <color rgb="FFFF0000"/>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</si>
  <si>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</si>
  <si>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</si>
  <si>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t>„</t>
    </r>
    <r>
      <rPr>
        <b/>
        <i/>
        <sz val="10"/>
        <color rgb="FFFF0000"/>
        <rFont val="Times New Roman"/>
        <family val="1"/>
        <charset val="238"/>
      </rPr>
      <t>závaznými podnikovými pravidly</t>
    </r>
    <r>
      <rPr>
        <i/>
        <sz val="10"/>
        <color rgb="FFFF0000"/>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</si>
  <si>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</si>
  <si>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</si>
  <si>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</si>
  <si>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</si>
  <si>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t xml:space="preserve">VI. </t>
    </r>
    <r>
      <rPr>
        <i/>
        <sz val="10"/>
        <color theme="1"/>
        <rFont val="Times New Roman"/>
        <family val="1"/>
        <charset val="238"/>
      </rPr>
      <t>KAPITOLA X</t>
    </r>
  </si>
  <si>
    <t>KAPITOLA XI</t>
  </si>
  <si>
    <r>
      <t xml:space="preserve">N (34) </t>
    </r>
    <r>
      <rPr>
        <sz val="10"/>
        <color rgb="FF0000FF"/>
        <rFont val="Calibri"/>
        <family val="2"/>
        <charset val="238"/>
        <scheme val="minor"/>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</si>
  <si>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</si>
  <si>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</si>
  <si>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</si>
  <si>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</si>
  <si>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</si>
  <si>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</si>
  <si>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</si>
  <si>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</si>
  <si>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</si>
  <si>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</si>
  <si>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</si>
  <si>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t>„</t>
    </r>
    <r>
      <rPr>
        <b/>
        <i/>
        <sz val="10"/>
        <color rgb="FFFF0000"/>
        <rFont val="Times New Roman"/>
        <family val="1"/>
        <charset val="238"/>
      </rPr>
      <t>údaji o zdravotním stavu</t>
    </r>
    <r>
      <rPr>
        <i/>
        <sz val="10"/>
        <color rgb="FFFF0000"/>
        <rFont val="Times New Roman"/>
        <family val="1"/>
        <charset val="238"/>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</si>
  <si>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</si>
  <si>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</si>
  <si>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</si>
  <si>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</si>
  <si>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</si>
  <si>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</si>
  <si>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</si>
  <si>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</si>
  <si>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</si>
  <si>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</si>
  <si>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</si>
  <si>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</si>
  <si>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</si>
  <si>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</si>
  <si>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</si>
  <si>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</si>
  <si>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</si>
  <si>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</si>
  <si>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</si>
  <si>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</si>
  <si>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</si>
  <si>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</si>
  <si>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</si>
  <si>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</si>
  <si>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</si>
  <si>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</si>
  <si>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</si>
  <si>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</si>
  <si>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</si>
  <si>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</si>
  <si>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</si>
  <si>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</si>
  <si>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</si>
  <si>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</si>
  <si>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</si>
  <si>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</si>
  <si>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</si>
  <si>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</si>
  <si>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</si>
  <si>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</si>
  <si>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</si>
  <si>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</si>
  <si>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</si>
  <si>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</si>
  <si>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</si>
  <si>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</si>
  <si>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</si>
  <si>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</si>
  <si>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</si>
  <si>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</si>
  <si>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</si>
  <si>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</si>
  <si>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</si>
  <si>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</si>
  <si>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</si>
  <si>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</si>
  <si>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</si>
  <si>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</si>
  <si>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</si>
  <si>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</si>
  <si>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</si>
  <si>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</si>
  <si>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</si>
  <si>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</si>
  <si>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</si>
  <si>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</si>
  <si>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</si>
  <si>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</si>
  <si>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</si>
  <si>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</si>
  <si>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</si>
  <si>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</si>
  <si>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</si>
  <si>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</si>
  <si>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</si>
  <si>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</si>
  <si>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</si>
  <si>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</si>
  <si>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</si>
  <si>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</si>
  <si>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</si>
  <si>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</si>
  <si>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</si>
  <si>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</si>
  <si>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</si>
  <si>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</si>
  <si>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</si>
  <si>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</si>
  <si>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</si>
  <si>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</si>
  <si>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</si>
  <si>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</si>
  <si>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</si>
  <si>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</si>
  <si>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</si>
  <si>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</si>
  <si>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</si>
  <si>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</si>
  <si>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</si>
  <si>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</si>
  <si>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</si>
  <si>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</si>
  <si>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</si>
  <si>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</si>
  <si>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</si>
  <si>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</si>
  <si>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</si>
  <si>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</si>
  <si>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</si>
  <si>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</si>
  <si>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</si>
  <si>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</si>
  <si>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</si>
  <si>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</si>
  <si>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</si>
  <si>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</si>
  <si>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</si>
  <si>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</si>
  <si>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</si>
  <si>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</si>
  <si>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</si>
  <si>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t xml:space="preserve">Předmět a cíle </t>
    </r>
    <r>
      <rPr>
        <sz val="11"/>
        <color theme="1"/>
        <rFont val="Times New Roman"/>
        <family val="1"/>
        <charset val="238"/>
      </rPr>
      <t xml:space="preserve"> </t>
    </r>
  </si>
  <si>
    <r>
      <t xml:space="preserve"> </t>
    </r>
    <r>
      <rPr>
        <b/>
        <sz val="11"/>
        <color theme="1"/>
        <rFont val="Times New Roman"/>
        <family val="1"/>
        <charset val="238"/>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</si>
  <si>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</si>
  <si>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</si>
  <si>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</si>
  <si>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</si>
  <si>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</si>
  <si>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</si>
  <si>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</si>
  <si>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</si>
  <si>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</si>
  <si>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</si>
  <si>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</si>
  <si>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</si>
  <si>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</si>
  <si>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</si>
  <si>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</si>
  <si>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</si>
  <si>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</si>
  <si>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</si>
  <si>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</si>
  <si>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</si>
  <si>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</si>
  <si>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</si>
  <si>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</si>
  <si>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</si>
  <si>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Zpracovatel</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</si>
  <si>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</si>
  <si>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</si>
  <si>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</si>
  <si>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</si>
  <si>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</si>
  <si>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</si>
  <si>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</si>
  <si>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</si>
  <si>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</si>
  <si>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</si>
  <si>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</si>
  <si>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</si>
  <si>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</si>
  <si>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</si>
  <si>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</si>
  <si>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</si>
  <si>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</si>
  <si>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</si>
  <si>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</si>
  <si>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</si>
  <si>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</si>
  <si>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</si>
  <si>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</si>
  <si>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</si>
  <si>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</si>
  <si>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</si>
  <si>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</si>
  <si>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</si>
  <si>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</si>
  <si>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</si>
  <si>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</si>
  <si>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</si>
  <si>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</si>
  <si>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</si>
  <si>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</si>
  <si>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</si>
  <si>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</si>
  <si>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</si>
  <si>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</si>
  <si>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</si>
  <si>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</si>
  <si>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</si>
  <si>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</si>
  <si>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</si>
  <si>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</si>
  <si>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</si>
  <si>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</si>
  <si>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</si>
  <si>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</si>
  <si>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</si>
  <si>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</si>
  <si>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</si>
  <si>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</si>
  <si>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</si>
  <si>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</si>
  <si>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</si>
  <si>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</si>
  <si>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</si>
  <si>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</si>
  <si>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</si>
  <si>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</si>
  <si>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</si>
  <si>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</si>
  <si>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</si>
  <si>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</si>
  <si>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</si>
  <si>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</si>
  <si>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</si>
  <si>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</si>
  <si>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t xml:space="preserve">1.    Toto nařízení stanoví pravidla týkající se </t>
    </r>
    <r>
      <rPr>
        <b/>
        <sz val="10"/>
        <color theme="1"/>
        <rFont val="Times New Roman"/>
        <family val="1"/>
        <charset val="238"/>
      </rPr>
      <t xml:space="preserve">ochrany fyzických osob v souvislosti se zpracováním osobních údajů </t>
    </r>
    <r>
      <rPr>
        <sz val="10"/>
        <color theme="1"/>
        <rFont val="Times New Roman"/>
        <family val="1"/>
        <charset val="238"/>
      </rPr>
      <t xml:space="preserve">a pravidla týkající se volného pohybu osobních údajů. </t>
    </r>
  </si>
  <si>
    <r>
      <t xml:space="preserve">1. Toto nařízení se vztahuje </t>
    </r>
    <r>
      <rPr>
        <sz val="10"/>
        <color rgb="FF663300"/>
        <rFont val="Times New Roman"/>
        <family val="1"/>
        <charset val="238"/>
      </rPr>
      <t xml:space="preserve">na </t>
    </r>
    <r>
      <rPr>
        <b/>
        <sz val="10"/>
        <color rgb="FF663300"/>
        <rFont val="Times New Roman"/>
        <family val="1"/>
        <charset val="238"/>
      </rPr>
      <t xml:space="preserve">zcela nebo částečně automatizované zpracování osobních údajů </t>
    </r>
    <r>
      <rPr>
        <b/>
        <sz val="10"/>
        <color theme="1"/>
        <rFont val="Times New Roman"/>
        <family val="1"/>
        <charset val="238"/>
      </rPr>
      <t xml:space="preserve">a na neautomatizované zpracování těch osobních údajů, které jsou obsaženy v evidenci nebo do ní mají být zařazeny. </t>
    </r>
  </si>
  <si>
    <r>
      <t xml:space="preserve">1. Toto nařízení se vztahuje na zpracování osobních údajů v souvislosti s </t>
    </r>
    <r>
      <rPr>
        <b/>
        <sz val="10"/>
        <color theme="1"/>
        <rFont val="Times New Roman"/>
        <family val="1"/>
        <charset val="238"/>
      </rPr>
      <t xml:space="preserve">činnostmi provozovny správce nebo zpracovatele </t>
    </r>
    <r>
      <rPr>
        <sz val="10"/>
        <color theme="1"/>
        <rFont val="Times New Roman"/>
        <family val="1"/>
        <charset val="238"/>
      </rPr>
      <t xml:space="preserve">v Unii bez ohledu na to, zda zpracování probíhá v Unii či mimo ni. </t>
    </r>
  </si>
  <si>
    <r>
      <t xml:space="preserve"> </t>
    </r>
    <r>
      <rPr>
        <sz val="10"/>
        <color theme="1"/>
        <rFont val="Times New Roman"/>
        <family val="1"/>
        <charset val="238"/>
      </rPr>
      <t xml:space="preserve">Pro účely tohoto nařízení se rozumí: </t>
    </r>
  </si>
  <si>
    <r>
      <t xml:space="preserve">1. </t>
    </r>
    <r>
      <rPr>
        <b/>
        <sz val="10"/>
        <color theme="1"/>
        <rFont val="Times New Roman"/>
        <family val="1"/>
        <charset val="238"/>
      </rPr>
      <t>Osobní údaje musí být</t>
    </r>
    <r>
      <rPr>
        <sz val="10"/>
        <color theme="1"/>
        <rFont val="Times New Roman"/>
        <family val="1"/>
        <charset val="238"/>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</si>
  <si>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</si>
  <si>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</si>
  <si>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t xml:space="preserve">1. Pokud se použije čl. 6 odst. 1 písm. a) </t>
    </r>
    <r>
      <rPr>
        <i/>
        <sz val="10"/>
        <color rgb="FFFF0000"/>
        <rFont val="Times New Roman"/>
        <family val="1"/>
        <charset val="238"/>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rgb="FF0000FF"/>
        <rFont val="Times New Roman"/>
        <family val="1"/>
        <charset val="238"/>
      </rPr>
      <t xml:space="preserve"> </t>
    </r>
    <r>
      <rPr>
        <sz val="10"/>
        <color theme="1"/>
        <rFont val="Times New Roman"/>
        <family val="1"/>
        <charset val="238"/>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</si>
  <si>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</si>
  <si>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t xml:space="preserve">Zpracování osobních údajů týkajících se rozsudků v trestních věcech a trestných činů či souvisejících bezpečnostních opatření na základě čl. 6 odst. </t>
    </r>
    <r>
      <rPr>
        <sz val="10"/>
        <color rgb="FF000000"/>
        <rFont val="Times New Roman"/>
        <family val="1"/>
        <charset val="238"/>
      </rPr>
      <t xml:space="preserve">1 </t>
    </r>
    <r>
      <rPr>
        <i/>
        <sz val="10"/>
        <color rgb="FFFF0000"/>
        <rFont val="Times New Roman"/>
        <family val="1"/>
        <charset val="238"/>
      </rPr>
      <t>/Zákonnost zpracování 1. Zpracování je zákonné, pouze pokud je splněna nejméně jedna z těchto podmínek a pouze v odpovídajícím rozsahu:/</t>
    </r>
    <r>
      <rPr>
        <sz val="10"/>
        <color theme="1"/>
        <rFont val="Times New Roman"/>
        <family val="1"/>
        <charset val="238"/>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</si>
  <si>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</si>
  <si>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t xml:space="preserve">1. </t>
    </r>
    <r>
      <rPr>
        <b/>
        <sz val="10"/>
        <color theme="1"/>
        <rFont val="Times New Roman"/>
        <family val="1"/>
        <charset val="238"/>
      </rPr>
      <t>Správce přijme vhodná opatření, aby poskytl subjektu údajů stručným, transparentním, srozumitelným a snadno přístupným způsobem za použití jasných a jednoduchých jazykových prostředků</t>
    </r>
    <r>
      <rPr>
        <sz val="10"/>
        <color theme="1"/>
        <rFont val="Times New Roman"/>
        <family val="1"/>
        <charset val="238"/>
      </rPr>
      <t xml:space="preserve"> veškeré informace uvedené v článcích 13 a 14 </t>
    </r>
    <r>
      <rPr>
        <i/>
        <sz val="10"/>
        <color rgb="FFFF0000"/>
        <rFont val="Times New Roman"/>
        <family val="1"/>
        <charset val="238"/>
      </rPr>
      <t xml:space="preserve">/Čl.13-Informace poskytované v případě, že osobní údaje jsou získány od subjektu údajů, Čl.14-Informace poskytované v případě, že osobní údaje nebyly získány od subjektu údajů/ </t>
    </r>
    <r>
      <rPr>
        <sz val="10"/>
        <color theme="1"/>
        <rFont val="Times New Roman"/>
        <family val="1"/>
        <charset val="238"/>
      </rPr>
      <t xml:space="preserve">a učinil veškerá sdělení podle článků 15 až 22 a 34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rgb="FF663300"/>
        <rFont val="Times New Roman"/>
        <family val="1"/>
        <charset val="238"/>
      </rPr>
      <t xml:space="preserve"> </t>
    </r>
    <r>
      <rPr>
        <sz val="10"/>
        <color theme="1"/>
        <rFont val="Times New Roman"/>
        <family val="1"/>
        <charset val="238"/>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</si>
  <si>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</si>
  <si>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</si>
  <si>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</si>
  <si>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</si>
  <si>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</si>
  <si>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</si>
  <si>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t xml:space="preserve">Správce oznamuje jednotlivým příjemcům, jimž byly osobní údaje zpřístupněny, veškeré opravy nebo výmazy osobních údajů nebo omezení zpracování provedené v souladu s článkem 16, čl. 17 odst. 1 a článkem 18 </t>
    </r>
    <r>
      <rPr>
        <i/>
        <sz val="10"/>
        <color rgb="FFFF0000"/>
        <rFont val="Times New Roman"/>
        <family val="1"/>
        <charset val="238"/>
      </rPr>
      <t>/Čl.16-Právo na opravu, Čl.17-Právo na výmaz („právo být zapomenut“), Čl.18-Právo na omezení zpracování/</t>
    </r>
    <r>
      <rPr>
        <sz val="10"/>
        <color rgb="FF000000"/>
        <rFont val="Times New Roman"/>
        <family val="1"/>
        <charset val="238"/>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</si>
  <si>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</si>
  <si>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t xml:space="preserve">1.Subjekt údajů má z důvodů týkajících se jeho konkrétní situace právo kdykoli vznést námitku proti zpracování osobních údajů, které se jej týkají, na základě čl. 6 odst. 1 písm. e) </t>
    </r>
    <r>
      <rPr>
        <i/>
        <sz val="10"/>
        <color rgb="FFFF0000"/>
        <rFont val="Times New Roman"/>
        <family val="1"/>
        <charset val="238"/>
      </rPr>
      <t xml:space="preserve">/e) zpracování je nezbytné pro splnění úkolu prováděného ve veřejném zájmu nebo při výkonu veřejné moci, kterým je pověřen správce/ </t>
    </r>
    <r>
      <rPr>
        <sz val="10"/>
        <color rgb="FFFF0000"/>
        <rFont val="Times New Roman"/>
        <family val="1"/>
        <charset val="238"/>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rgb="FF000000"/>
        <rFont val="Times New Roman"/>
        <family val="1"/>
        <charset val="238"/>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</si>
  <si>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</si>
  <si>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t xml:space="preserve">1.Právo Unie nebo členského státu, které se na správce nebo zpracovatele vztahuje, může prostřednictvím legislativního opatření omezit rozsah povinností a práv uvedených v článcích 12 až 22 </t>
    </r>
    <r>
      <rPr>
        <i/>
        <sz val="10"/>
        <color rgb="FFFF0000"/>
        <rFont val="Times New Roman"/>
        <family val="1"/>
        <charset val="238"/>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rgb="FF000000"/>
        <rFont val="Times New Roman"/>
        <family val="1"/>
        <charset val="238"/>
      </rPr>
      <t xml:space="preserve">a v článku 34 </t>
    </r>
    <r>
      <rPr>
        <i/>
        <sz val="10"/>
        <color rgb="FFFF0000"/>
        <rFont val="Times New Roman"/>
        <family val="1"/>
        <charset val="238"/>
      </rPr>
      <t>/Čl.34-Oznamování případů porušení zabezpečení osobních údajů subjektu údajů/,</t>
    </r>
    <r>
      <rPr>
        <sz val="10"/>
        <color rgb="FFFF0000"/>
        <rFont val="Times New Roman"/>
        <family val="1"/>
        <charset val="238"/>
      </rPr>
      <t xml:space="preserve"> </t>
    </r>
    <r>
      <rPr>
        <sz val="10"/>
        <color rgb="FF000000"/>
        <rFont val="Times New Roman"/>
        <family val="1"/>
        <charset val="238"/>
      </rPr>
      <t xml:space="preserve">jakož i </t>
    </r>
    <r>
      <rPr>
        <sz val="10"/>
        <color rgb="FFFF0000"/>
        <rFont val="Times New Roman"/>
        <family val="1"/>
        <charset val="238"/>
      </rPr>
      <t xml:space="preserve">v článku 5 </t>
    </r>
    <r>
      <rPr>
        <i/>
        <sz val="10"/>
        <color rgb="FFFF0000"/>
        <rFont val="Times New Roman"/>
        <family val="1"/>
        <charset val="238"/>
      </rPr>
      <t>/čl.5-ásady zpracování osobních údajů (Osobní údaje musí být: zákonnost, korektnost a transparentnost; účelové omezení; minimalizace údajů; přesnost a aktualizace; uložení, forma; zabezpečení)/,</t>
    </r>
    <r>
      <rPr>
        <sz val="10"/>
        <color rgb="FFFF0000"/>
        <rFont val="Times New Roman"/>
        <family val="1"/>
        <charset val="238"/>
      </rPr>
      <t xml:space="preserve"> </t>
    </r>
    <r>
      <rPr>
        <sz val="10"/>
        <color rgb="FF000000"/>
        <rFont val="Times New Roman"/>
        <family val="1"/>
        <charset val="238"/>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</si>
  <si>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</si>
  <si>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</si>
  <si>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rgb="FFFF0000"/>
        <rFont val="Times New Roman"/>
        <family val="1"/>
        <charset val="238"/>
      </rPr>
      <t>/ Čl.13- Informace poskytované v případě, že osobní údaje jsou získány od subjektu údajů, Čl.14-Informace poskytované v případě, že osobní údaje nebyly získány od subjektu údajů/</t>
    </r>
    <r>
      <rPr>
        <sz val="10"/>
        <color rgb="FF000000"/>
        <rFont val="Times New Roman"/>
        <family val="1"/>
        <charset val="238"/>
      </rPr>
      <t xml:space="preserve">, pokud tuto odpovědnost správců nestanoví právo Unie nebo členského státu, které se na správce vztahuje. V ujednání může být určeno kontaktní místo pro subjekty údajů. </t>
    </r>
  </si>
  <si>
    <r>
      <t>1.Pokud se použije čl. 3 odst. 2</t>
    </r>
    <r>
      <rPr>
        <i/>
        <sz val="10"/>
        <color rgb="FF663300"/>
        <rFont val="Times New Roman"/>
        <family val="1"/>
        <charset val="238"/>
      </rPr>
      <t xml:space="preserve"> </t>
    </r>
    <r>
      <rPr>
        <i/>
        <sz val="10"/>
        <color rgb="FFFF0000"/>
        <rFont val="Times New Roman"/>
        <family val="1"/>
        <charset val="238"/>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rgb="FFFF0000"/>
        <rFont val="Times New Roman"/>
        <family val="1"/>
        <charset val="238"/>
      </rPr>
      <t xml:space="preserve"> </t>
    </r>
    <r>
      <rPr>
        <sz val="10"/>
        <color rgb="FF000000"/>
        <rFont val="Times New Roman"/>
        <family val="1"/>
        <charset val="238"/>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</si>
  <si>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</si>
  <si>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</si>
  <si>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</si>
  <si>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</si>
  <si>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</si>
  <si>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t xml:space="preserve">1.Jakékoli porušení zabezpečení osobních údajů správce bez zbytečného odkladu a pokud možno </t>
    </r>
    <r>
      <rPr>
        <b/>
        <sz val="10"/>
        <color rgb="FF000000"/>
        <rFont val="Times New Roman"/>
        <family val="1"/>
        <charset val="238"/>
      </rPr>
      <t>do 72 hodin od</t>
    </r>
    <r>
      <rPr>
        <sz val="10"/>
        <color rgb="FF000000"/>
        <rFont val="Times New Roman"/>
        <family val="1"/>
        <charset val="238"/>
      </rPr>
      <t xml:space="preserve"> okamžiku, kdy se o něm dozvěděl, ohlásí dozorovému úřadu příslušnému podle článku </t>
    </r>
    <r>
      <rPr>
        <sz val="10"/>
        <color rgb="FFFF0000"/>
        <rFont val="Times New Roman"/>
        <family val="1"/>
        <charset val="238"/>
      </rPr>
      <t>55 /</t>
    </r>
    <r>
      <rPr>
        <b/>
        <i/>
        <sz val="10"/>
        <color rgb="FFFF0000"/>
        <rFont val="Times New Roman"/>
        <family val="1"/>
        <charset val="238"/>
      </rPr>
      <t>Příslušnost</t>
    </r>
    <r>
      <rPr>
        <i/>
        <sz val="10"/>
        <color rgb="FFFF0000"/>
        <rFont val="Times New Roman"/>
        <family val="1"/>
        <charset val="238"/>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rgb="FFFF0000"/>
        <rFont val="Times New Roman"/>
        <family val="1"/>
        <charset val="238"/>
      </rPr>
      <t>/</t>
    </r>
    <r>
      <rPr>
        <sz val="10"/>
        <color rgb="FF000000"/>
        <rFont val="Times New Roman"/>
        <family val="1"/>
        <charset val="238"/>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</si>
  <si>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</si>
  <si>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</si>
  <si>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</si>
  <si>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</si>
  <si>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</si>
  <si>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</si>
  <si>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</si>
  <si>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t xml:space="preserve">1.Aniž jsou dotčeny úkoly a pravomoci příslušného dozorového úřadu podle článků 57 </t>
    </r>
    <r>
      <rPr>
        <i/>
        <sz val="10"/>
        <color rgb="FFFF0000"/>
        <rFont val="Times New Roman"/>
        <family val="1"/>
        <charset val="238"/>
      </rPr>
      <t xml:space="preserve">/Úkoly/ </t>
    </r>
    <r>
      <rPr>
        <sz val="10"/>
        <color rgb="FF000000"/>
        <rFont val="Times New Roman"/>
        <family val="1"/>
        <charset val="238"/>
      </rPr>
      <t xml:space="preserve">a 58 </t>
    </r>
    <r>
      <rPr>
        <i/>
        <sz val="10"/>
        <color rgb="FFFF0000"/>
        <rFont val="Times New Roman"/>
        <family val="1"/>
        <charset val="238"/>
      </rPr>
      <t>/Pravomoci/</t>
    </r>
    <r>
      <rPr>
        <sz val="10"/>
        <color rgb="FFFF0000"/>
        <rFont val="Times New Roman"/>
        <family val="1"/>
        <charset val="238"/>
      </rPr>
      <t xml:space="preserve">, </t>
    </r>
    <r>
      <rPr>
        <sz val="10"/>
        <color rgb="FF000000"/>
        <rFont val="Times New Roman"/>
        <family val="1"/>
        <charset val="238"/>
      </rPr>
      <t xml:space="preserve">může monitorování souladu s kodexem chování podle článku 40 </t>
    </r>
    <r>
      <rPr>
        <i/>
        <sz val="10"/>
        <color rgb="FFFF0000"/>
        <rFont val="Times New Roman"/>
        <family val="1"/>
        <charset val="238"/>
      </rPr>
      <t xml:space="preserve">/Kodexy chování/ </t>
    </r>
    <r>
      <rPr>
        <sz val="10"/>
        <color rgb="FF000000"/>
        <rFont val="Times New Roman"/>
        <family val="1"/>
        <charset val="238"/>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</si>
  <si>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</si>
  <si>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t xml:space="preserve">1.Aniž jsou dotčeny úkoly a pravomoci příslušného dozorového úřadu podle článků 57 </t>
    </r>
    <r>
      <rPr>
        <i/>
        <sz val="10"/>
        <color rgb="FF663300"/>
        <rFont val="Times New Roman"/>
        <family val="1"/>
        <charset val="238"/>
      </rPr>
      <t xml:space="preserve">/Úkoly/ </t>
    </r>
    <r>
      <rPr>
        <sz val="10"/>
        <color theme="1"/>
        <rFont val="Times New Roman"/>
        <family val="1"/>
        <charset val="238"/>
      </rPr>
      <t xml:space="preserve">a 58 </t>
    </r>
    <r>
      <rPr>
        <i/>
        <sz val="10"/>
        <color rgb="FF663300"/>
        <rFont val="Times New Roman"/>
        <family val="1"/>
        <charset val="238"/>
      </rPr>
      <t>/Pravomoci/</t>
    </r>
    <r>
      <rPr>
        <sz val="10"/>
        <color theme="1"/>
        <rFont val="Times New Roman"/>
        <family val="1"/>
        <charset val="238"/>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rgb="FFFF0000"/>
        <rFont val="Times New Roman"/>
        <family val="1"/>
        <charset val="238"/>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rgb="FFFF0000"/>
        <rFont val="Times New Roman"/>
        <family val="1"/>
        <charset val="238"/>
      </rPr>
      <t xml:space="preserve"> </t>
    </r>
    <r>
      <rPr>
        <sz val="10"/>
        <color theme="1"/>
        <rFont val="Times New Roman"/>
        <family val="1"/>
        <charset val="238"/>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</si>
  <si>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</si>
  <si>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</si>
  <si>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t xml:space="preserve">1.Jestliže neexistuje rozhodnutí podle čl. 45 odst. 3 </t>
    </r>
    <r>
      <rPr>
        <sz val="10"/>
        <color rgb="FFFF0000"/>
        <rFont val="Times New Roman"/>
        <family val="1"/>
        <charset val="238"/>
      </rPr>
      <t>/</t>
    </r>
    <r>
      <rPr>
        <i/>
        <sz val="10"/>
        <color rgb="FFFF0000"/>
        <rFont val="Times New Roman"/>
        <family val="1"/>
        <charset val="238"/>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rgb="FFFF0000"/>
        <rFont val="Times New Roman"/>
        <family val="1"/>
        <charset val="238"/>
      </rPr>
      <t xml:space="preserve">/, </t>
    </r>
    <r>
      <rPr>
        <sz val="10"/>
        <color theme="1"/>
        <rFont val="Times New Roman"/>
        <family val="1"/>
        <charset val="238"/>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</si>
  <si>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t xml:space="preserve">1.Příslušný dozorový úřad schvaluje v souladu s mechanismem jednotnosti stanoveným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rgb="FF663300"/>
        <rFont val="Times New Roman"/>
        <family val="1"/>
        <charset val="238"/>
      </rPr>
      <t xml:space="preserve">/  </t>
    </r>
    <r>
      <rPr>
        <sz val="10"/>
        <color rgb="FF000000"/>
        <rFont val="Times New Roman"/>
        <family val="1"/>
        <charset val="238"/>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</si>
  <si>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</si>
  <si>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t>1.Jestliže neexistuje rozhodnutí o odpovídající ochraně podle čl. 45 odst. 3</t>
    </r>
    <r>
      <rPr>
        <sz val="10"/>
        <color rgb="FFFF0000"/>
        <rFont val="Times New Roman"/>
        <family val="1"/>
        <charset val="238"/>
      </rPr>
      <t xml:space="preserve"> </t>
    </r>
    <r>
      <rPr>
        <i/>
        <sz val="10"/>
        <color rgb="FFFF0000"/>
        <rFont val="Times New Roman"/>
        <family val="1"/>
        <charset val="238"/>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theme="1"/>
        <rFont val="Times New Roman"/>
        <family val="1"/>
        <charset val="238"/>
      </rPr>
      <t xml:space="preserve">ani vhodné záruky podle článku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</si>
  <si>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</si>
  <si>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</si>
  <si>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</si>
  <si>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</si>
  <si>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</si>
  <si>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</si>
  <si>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t xml:space="preserve">1.Aniž je dotčen článek 55 </t>
    </r>
    <r>
      <rPr>
        <i/>
        <sz val="10"/>
        <color rgb="FFFF0000"/>
        <rFont val="Times New Roman"/>
        <family val="1"/>
        <charset val="238"/>
      </rPr>
      <t>/Příslušnost/</t>
    </r>
    <r>
      <rPr>
        <i/>
        <sz val="10"/>
        <color rgb="FF663300"/>
        <rFont val="Times New Roman"/>
        <family val="1"/>
        <charset val="238"/>
      </rPr>
      <t>,</t>
    </r>
    <r>
      <rPr>
        <sz val="10"/>
        <color rgb="FF663300"/>
        <rFont val="Times New Roman"/>
        <family val="1"/>
        <charset val="238"/>
      </rPr>
      <t xml:space="preserve"> </t>
    </r>
    <r>
      <rPr>
        <sz val="10"/>
        <color rgb="FF000000"/>
        <rFont val="Times New Roman"/>
        <family val="1"/>
        <charset val="238"/>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</si>
  <si>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</si>
  <si>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</si>
  <si>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</si>
  <si>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</si>
  <si>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</si>
  <si>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</si>
  <si>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</si>
  <si>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</si>
  <si>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</si>
  <si>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</si>
  <si>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t xml:space="preserve"> </t>
    </r>
    <r>
      <rPr>
        <sz val="10"/>
        <color rgb="FF000000"/>
        <rFont val="Times New Roman"/>
        <family val="1"/>
        <charset val="238"/>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</si>
  <si>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</si>
  <si>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</si>
  <si>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</si>
  <si>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</si>
  <si>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</si>
  <si>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</si>
  <si>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</si>
  <si>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</si>
  <si>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</si>
  <si>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</si>
  <si>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</si>
  <si>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</si>
  <si>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</si>
  <si>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</si>
  <si>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</si>
  <si>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</si>
  <si>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</si>
  <si>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</si>
  <si>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</si>
  <si>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</si>
  <si>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</si>
  <si>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</si>
  <si>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</si>
  <si>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</si>
  <si>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</si>
  <si>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t xml:space="preserve">1.Toto nařízení vstupuje v platnost dvacátým dnem po vyhlášení v </t>
    </r>
    <r>
      <rPr>
        <i/>
        <sz val="10"/>
        <color theme="1"/>
        <rFont val="Times New Roman"/>
        <family val="1"/>
        <charset val="238"/>
      </rPr>
      <t>Úředním věstníku Evropské unie</t>
    </r>
    <r>
      <rPr>
        <sz val="10"/>
        <color theme="1"/>
        <rFont val="Times New Roman"/>
        <family val="1"/>
        <charset val="238"/>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</si>
  <si>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</si>
  <si>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</si>
  <si>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</si>
  <si>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t>1) „</t>
    </r>
    <r>
      <rPr>
        <b/>
        <u/>
        <sz val="10"/>
        <color theme="1"/>
        <rFont val="Times New Roman"/>
        <family val="1"/>
        <charset val="238"/>
      </rPr>
      <t>osobními údaji</t>
    </r>
    <r>
      <rPr>
        <sz val="10"/>
        <color theme="1"/>
        <rFont val="Times New Roman"/>
        <family val="1"/>
        <charset val="238"/>
      </rPr>
      <t xml:space="preserve">“ </t>
    </r>
    <r>
      <rPr>
        <b/>
        <sz val="10"/>
        <color theme="1"/>
        <rFont val="Times New Roman"/>
        <family val="1"/>
        <charset val="238"/>
      </rPr>
      <t>veškeré informace o identifikované nebo identifikovatelné fyzické osobě (dále jen</t>
    </r>
    <r>
      <rPr>
        <b/>
        <sz val="10"/>
        <color rgb="FF663300"/>
        <rFont val="Times New Roman"/>
        <family val="1"/>
        <charset val="238"/>
      </rPr>
      <t xml:space="preserve"> „</t>
    </r>
    <r>
      <rPr>
        <b/>
        <u/>
        <sz val="10"/>
        <color rgb="FF663300"/>
        <rFont val="Times New Roman"/>
        <family val="1"/>
        <charset val="238"/>
      </rPr>
      <t>subjekt údajů</t>
    </r>
    <r>
      <rPr>
        <b/>
        <sz val="10"/>
        <color rgb="FF663300"/>
        <rFont val="Times New Roman"/>
        <family val="1"/>
        <charset val="238"/>
      </rPr>
      <t>“);</t>
    </r>
    <r>
      <rPr>
        <b/>
        <sz val="10"/>
        <color theme="1"/>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theme="1"/>
        <rFont val="Times New Roman"/>
        <family val="1"/>
        <charset val="238"/>
      </rPr>
      <t xml:space="preserve"> </t>
    </r>
  </si>
  <si>
    <r>
      <t xml:space="preserve">a) </t>
    </r>
    <r>
      <rPr>
        <b/>
        <i/>
        <sz val="10"/>
        <color theme="1"/>
        <rFont val="Times New Roman"/>
        <family val="1"/>
        <charset val="238"/>
      </rPr>
      <t xml:space="preserve">„zákonnost, korektnost a transparentnost“ </t>
    </r>
  </si>
  <si>
    <r>
      <t xml:space="preserve">a) </t>
    </r>
    <r>
      <rPr>
        <b/>
        <sz val="10"/>
        <color theme="1"/>
        <rFont val="Times New Roman"/>
        <family val="1"/>
        <charset val="238"/>
      </rPr>
      <t>subjekt údajů udělil souhlas se zpracováním</t>
    </r>
    <r>
      <rPr>
        <sz val="10"/>
        <color theme="1"/>
        <rFont val="Times New Roman"/>
        <family val="1"/>
        <charset val="238"/>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</si>
  <si>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</si>
  <si>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</si>
  <si>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</si>
  <si>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rgb="FFFF0000"/>
        <rFont val="Times New Roman"/>
        <family val="1"/>
        <charset val="238"/>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rgb="FFFF0000"/>
        <rFont val="Times New Roman"/>
        <family val="1"/>
        <charset val="238"/>
      </rPr>
      <t xml:space="preserve"> </t>
    </r>
    <r>
      <rPr>
        <sz val="10"/>
        <color theme="1"/>
        <rFont val="Times New Roman"/>
        <family val="1"/>
        <charset val="238"/>
      </rPr>
      <t>s výjimkou případů, kdy subjekt údajů za účelem výkonu svých práv podle uvedených článků poskytne dodatečné informace umožňující jeho identifikaci.</t>
    </r>
  </si>
  <si>
    <r>
      <t xml:space="preserve">2. Správce usnadňuje výkon práv subjektu údajů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sz val="10"/>
        <color rgb="FF000000"/>
        <rFont val="Times New Roman"/>
        <family val="1"/>
        <charset val="238"/>
      </rPr>
      <t xml:space="preserve">V případech uvedených v čl. 11 odst. 2 </t>
    </r>
    <r>
      <rPr>
        <i/>
        <sz val="10"/>
        <color rgb="FFFF0000"/>
        <rFont val="Times New Roman"/>
        <family val="1"/>
        <charset val="238"/>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rgb="FF000000"/>
        <rFont val="Times New Roman"/>
        <family val="1"/>
        <charset val="238"/>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</si>
  <si>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</si>
  <si>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</si>
  <si>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</si>
  <si>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</si>
  <si>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t>a) zpracování je založeno na souhlasu podle čl. 6 odst. 1 písm. a</t>
    </r>
    <r>
      <rPr>
        <sz val="10"/>
        <color rgb="FFFF0000"/>
        <rFont val="Times New Roman"/>
        <family val="1"/>
        <charset val="238"/>
      </rPr>
      <t xml:space="preserve">) </t>
    </r>
    <r>
      <rPr>
        <i/>
        <sz val="10"/>
        <color rgb="FFFF0000"/>
        <rFont val="Times New Roman"/>
        <family val="1"/>
        <charset val="238"/>
      </rPr>
      <t>/a) subjekt údajů udělil souhlas se zpracováním svých osobních údajů pro jeden či více konkrétních účelů/</t>
    </r>
    <r>
      <rPr>
        <sz val="10"/>
        <color rgb="FFFF0000"/>
        <rFont val="Times New Roman"/>
        <family val="1"/>
        <charset val="238"/>
      </rPr>
      <t xml:space="preserve"> </t>
    </r>
    <r>
      <rPr>
        <sz val="10"/>
        <color rgb="FF000000"/>
        <rFont val="Times New Roman"/>
        <family val="1"/>
        <charset val="238"/>
      </rPr>
      <t xml:space="preserve">nebo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rgb="FF663300"/>
        <rFont val="Times New Roman"/>
        <family val="1"/>
        <charset val="238"/>
      </rPr>
      <t xml:space="preserve"> </t>
    </r>
    <r>
      <rPr>
        <sz val="10"/>
        <color rgb="FF000000"/>
        <rFont val="Times New Roman"/>
        <family val="1"/>
        <charset val="238"/>
      </rPr>
      <t xml:space="preserve">nebo na smlouvě podle čl. 6 odst. 1 písm. b) </t>
    </r>
    <r>
      <rPr>
        <i/>
        <sz val="10"/>
        <color rgb="FFFF0000"/>
        <rFont val="Times New Roman"/>
        <family val="1"/>
        <charset val="238"/>
      </rPr>
      <t>/b) zpracování je nezbytné pro splnění smlouvy, jejíž smluvní stranou je subjekt údajů, nebo pro provedení opatření přijatých před uzavřením smlouvy na žádost tohoto subjektu údaj/</t>
    </r>
    <r>
      <rPr>
        <i/>
        <sz val="10"/>
        <color rgb="FF663300"/>
        <rFont val="Times New Roman"/>
        <family val="1"/>
        <charset val="238"/>
      </rPr>
      <t xml:space="preserve"> </t>
    </r>
    <r>
      <rPr>
        <sz val="10"/>
        <color rgb="FF000000"/>
        <rFont val="Times New Roman"/>
        <family val="1"/>
        <charset val="238"/>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</si>
  <si>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</si>
  <si>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</si>
  <si>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</si>
  <si>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</si>
  <si>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</si>
  <si>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</si>
  <si>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</si>
  <si>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</si>
  <si>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</si>
  <si>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</si>
  <si>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</si>
  <si>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rgb="FFFF0000"/>
        <rFont val="Times New Roman"/>
        <family val="1"/>
        <charset val="238"/>
      </rPr>
      <t>/</t>
    </r>
    <r>
      <rPr>
        <i/>
        <sz val="10"/>
        <color rgb="FFFF0000"/>
        <rFont val="Times New Roman"/>
        <family val="1"/>
        <charset val="238"/>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rgb="FFFF0000"/>
        <rFont val="Times New Roman"/>
        <family val="1"/>
        <charset val="238"/>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</si>
  <si>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</si>
  <si>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</si>
  <si>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</si>
  <si>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</si>
  <si>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</si>
  <si>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</si>
  <si>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</si>
  <si>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</si>
  <si>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t xml:space="preserve">a) dozorovým úřadem, který je příslušný podle článku 55 </t>
    </r>
    <r>
      <rPr>
        <i/>
        <sz val="10"/>
        <color rgb="FFFF0000"/>
        <rFont val="Times New Roman"/>
        <family val="1"/>
        <charset val="238"/>
      </rPr>
      <t xml:space="preserve">/Příslušnost/ </t>
    </r>
    <r>
      <rPr>
        <sz val="10"/>
        <color theme="1"/>
        <rFont val="Times New Roman"/>
        <family val="1"/>
        <charset val="238"/>
      </rPr>
      <t>nebo 56</t>
    </r>
    <r>
      <rPr>
        <i/>
        <sz val="10"/>
        <color rgb="FFFF0000"/>
        <rFont val="Times New Roman"/>
        <family val="1"/>
        <charset val="238"/>
      </rPr>
      <t>/Příslušnost vedoucího dozorového úřadu/</t>
    </r>
    <r>
      <rPr>
        <sz val="10"/>
        <color theme="1"/>
        <rFont val="Times New Roman"/>
        <family val="1"/>
        <charset val="238"/>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</si>
  <si>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</si>
  <si>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</si>
  <si>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</si>
  <si>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</si>
  <si>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t xml:space="preserve">2.Každý dozorový úřad přispívá k jednotnému uplatňování tohoto nařízení v celé Unii. Dozorové úřady za tímto účelem spolupracují mezi sebou a s Komisí v souladu s kapitolou VII </t>
    </r>
    <r>
      <rPr>
        <sz val="10"/>
        <color rgb="FFFF0000"/>
        <rFont val="Times New Roman"/>
        <family val="1"/>
        <charset val="238"/>
      </rPr>
      <t>/</t>
    </r>
    <r>
      <rPr>
        <i/>
        <sz val="10"/>
        <color rgb="FFFF0000"/>
        <rFont val="Times New Roman"/>
        <family val="1"/>
        <charset val="238"/>
      </rPr>
      <t>Spolupráce a jednotnost/</t>
    </r>
    <r>
      <rPr>
        <sz val="10"/>
        <color rgb="FFFF0000"/>
        <rFont val="Times New Roman"/>
        <family val="1"/>
        <charset val="238"/>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</si>
  <si>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</si>
  <si>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</si>
  <si>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</si>
  <si>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t xml:space="preserve">2.Pokud zpracování provádějí orgány veřejné moci nebo soukromé subjekty jednající na základě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t>
    </r>
    <r>
      <rPr>
        <sz val="10"/>
        <color rgb="FF000000"/>
        <rFont val="Times New Roman"/>
        <family val="1"/>
        <charset val="238"/>
      </rPr>
      <t xml:space="preserve"> 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t>
    </r>
    <r>
      <rPr>
        <sz val="10"/>
        <color rgb="FF000000"/>
        <rFont val="Times New Roman"/>
        <family val="1"/>
        <charset val="238"/>
      </rPr>
      <t xml:space="preserve">, je příslušným dozorový úřad dotčeného členského státu. V takových případech se nepoužije článek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</si>
  <si>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</si>
  <si>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</si>
  <si>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</si>
  <si>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</si>
  <si>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</si>
  <si>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</si>
  <si>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</si>
  <si>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</si>
  <si>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</si>
  <si>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</si>
  <si>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</si>
  <si>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</si>
  <si>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2.Řízení proti správci nebo zpracovateli se zahajuje u soudů toho členského státu, v němž má daný správce nebo zpracovatel provozovnu. Řízení se může popřípadě zahájit i u soudů členského státu, kde má subjekt údajů své obvyklé bydliště, s výjimkou případů, kdy je správce nebo zpracovatel orgánem veřejné moci některého členského státu, který jedná v rámci výkonu veřejné moci.[1]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</si>
  <si>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</si>
  <si>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</si>
  <si>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</si>
  <si>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</si>
  <si>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</si>
  <si>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</si>
  <si>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</si>
  <si>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</si>
  <si>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</si>
  <si>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</si>
  <si>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</si>
  <si>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</si>
  <si>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</si>
  <si>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</si>
  <si>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t xml:space="preserve">a) </t>
    </r>
    <r>
      <rPr>
        <b/>
        <sz val="10"/>
        <color theme="1"/>
        <rFont val="Times New Roman"/>
        <family val="1"/>
        <charset val="238"/>
      </rPr>
      <t xml:space="preserve">s nabídkou zboží nebo služeb </t>
    </r>
    <r>
      <rPr>
        <sz val="10"/>
        <color theme="1"/>
        <rFont val="Times New Roman"/>
        <family val="1"/>
        <charset val="238"/>
      </rPr>
      <t xml:space="preserve">těmto subjektům údajů v Unii, bez ohledu na to, zda je od subjektů údajů požadována platba; nebo </t>
    </r>
  </si>
  <si>
    <r>
      <t>2) „</t>
    </r>
    <r>
      <rPr>
        <b/>
        <sz val="10"/>
        <color theme="1"/>
        <rFont val="Times New Roman"/>
        <family val="1"/>
        <charset val="238"/>
      </rPr>
      <t>zpracováním“</t>
    </r>
    <r>
      <rPr>
        <sz val="10"/>
        <color theme="1"/>
        <rFont val="Times New Roman"/>
        <family val="1"/>
        <charset val="238"/>
      </rPr>
      <t xml:space="preserve"> jakákoliv operace nebo soubor operací s osobními údaji nebo soubory osobních údajů, který je prováděn </t>
    </r>
    <r>
      <rPr>
        <b/>
        <sz val="10"/>
        <color theme="1"/>
        <rFont val="Times New Roman"/>
        <family val="1"/>
        <charset val="238"/>
      </rPr>
      <t>pomocí či bez pomoci automatizovaných</t>
    </r>
    <r>
      <rPr>
        <sz val="10"/>
        <color theme="1"/>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</si>
  <si>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 xml:space="preserve">ve vztahu k subjektu údajů </t>
    </r>
    <r>
      <rPr>
        <b/>
        <sz val="10"/>
        <color theme="1"/>
        <rFont val="Times New Roman"/>
        <family val="1"/>
        <charset val="238"/>
      </rPr>
      <t>zpracovávány</t>
    </r>
    <r>
      <rPr>
        <sz val="10"/>
        <color theme="1"/>
        <rFont val="Times New Roman"/>
        <family val="1"/>
        <charset val="238"/>
      </rPr>
      <t xml:space="preserve"> korektně a zákonným a transparentním způsobem </t>
    </r>
  </si>
  <si>
    <r>
      <t xml:space="preserve">b) </t>
    </r>
    <r>
      <rPr>
        <b/>
        <sz val="10"/>
        <color theme="1"/>
        <rFont val="Times New Roman"/>
        <family val="1"/>
        <charset val="238"/>
      </rPr>
      <t>zpracování je nezbytné pro splnění smlouvy</t>
    </r>
    <r>
      <rPr>
        <sz val="10"/>
        <color theme="1"/>
        <rFont val="Times New Roman"/>
        <family val="1"/>
        <charset val="238"/>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</si>
  <si>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</si>
  <si>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</si>
  <si>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</si>
  <si>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t xml:space="preserve">3. </t>
    </r>
    <r>
      <rPr>
        <b/>
        <sz val="10"/>
        <color rgb="FF000000"/>
        <rFont val="Times New Roman"/>
        <family val="1"/>
        <charset val="238"/>
      </rPr>
      <t xml:space="preserve">Správce poskytne subjektu údajů na žádost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b/>
        <sz val="10"/>
        <color rgb="FF000000"/>
        <rFont val="Times New Roman"/>
        <family val="1"/>
        <charset val="238"/>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rgb="FF000000"/>
        <rFont val="Times New Roman"/>
        <family val="1"/>
        <charset val="238"/>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</si>
  <si>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</si>
  <si>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</si>
  <si>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</si>
  <si>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</si>
  <si>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</si>
  <si>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</si>
  <si>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</si>
  <si>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</si>
  <si>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t xml:space="preserve">3.Jedním z prvků, jimiž lze doložit, že správce plní příslušné povinnosti, je dodržování schválených kodexů chování uvedených v článku 40 </t>
    </r>
    <r>
      <rPr>
        <sz val="10"/>
        <color rgb="FFFF0000"/>
        <rFont val="Times New Roman"/>
        <family val="1"/>
        <charset val="238"/>
      </rPr>
      <t>/Kodexy chování/</t>
    </r>
    <r>
      <rPr>
        <sz val="10"/>
        <color rgb="FF000000"/>
        <rFont val="Times New Roman"/>
        <family val="1"/>
        <charset val="238"/>
      </rPr>
      <t xml:space="preserve">nebo schválených mechanismů pro vydávání osvědčení uvedených v článku 42 </t>
    </r>
    <r>
      <rPr>
        <sz val="10"/>
        <color rgb="FFFF0000"/>
        <rFont val="Times New Roman"/>
        <family val="1"/>
        <charset val="238"/>
      </rPr>
      <t>/Vydávání osvědčení/.</t>
    </r>
  </si>
  <si>
    <r>
      <t xml:space="preserve">3.Jedním z prvků, jimiž lze doložit soulad s požadavky stanovenými v odstavcích 1 a 2 tohoto článku, je schválený mechanismus pro vydávání osvědčení podle článku 42 </t>
    </r>
    <r>
      <rPr>
        <sz val="10"/>
        <color rgb="FFFF0000"/>
        <rFont val="Times New Roman"/>
        <family val="1"/>
        <charset val="238"/>
      </rPr>
      <t xml:space="preserve">/Vydávání osvědčení/. </t>
    </r>
  </si>
  <si>
    <t>3.Bez ohledu na podmínky ujednání uvedeného v odstavci 1 může subjekt údajů vykonávat svá práva podle tohoto nařízení u každého ze správců i vůči každému z nich.</t>
  </si>
  <si>
    <r>
      <t xml:space="preserve">a) zpracování, které je příležitostné, nezahrnuje, ve velkém měřítku, zpracování zvláštních kategorií údajů uvedených v čl. 9 odst. 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FF0000"/>
        <rFont val="Times New Roman"/>
        <family val="1"/>
        <charset val="238"/>
      </rPr>
      <t xml:space="preserve"> </t>
    </r>
    <r>
      <rPr>
        <sz val="10"/>
        <color rgb="FF000000"/>
        <rFont val="Times New Roman"/>
        <family val="1"/>
        <charset val="238"/>
      </rPr>
      <t xml:space="preserve">nebo zpracování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000000"/>
        <rFont val="Times New Roman"/>
        <family val="1"/>
        <charset val="238"/>
      </rPr>
      <t xml:space="preserve"> a u něhož je nepravděpodobné, že by s ohledem na svou povahu, kontext, rozsah a účely představovalo riziko pro práva a svobody fyzických osob; nebo </t>
    </r>
  </si>
  <si>
    <r>
      <t>3.</t>
    </r>
    <r>
      <rPr>
        <b/>
        <sz val="10"/>
        <color rgb="FF000000"/>
        <rFont val="Times New Roman"/>
        <family val="1"/>
        <charset val="238"/>
      </rPr>
      <t>Zpracování zpracovatelem se řídí smlouvou n</t>
    </r>
    <r>
      <rPr>
        <sz val="10"/>
        <color rgb="FF000000"/>
        <rFont val="Times New Roman"/>
        <family val="1"/>
        <charset val="238"/>
      </rPr>
      <t xml:space="preserve">ebo jiným právním aktem podle práva Unie nebo členského státu, které zavazují zpracovatele vůči správci a v nichž je stanoven </t>
    </r>
    <r>
      <rPr>
        <b/>
        <sz val="10"/>
        <color rgb="FF000000"/>
        <rFont val="Times New Roman"/>
        <family val="1"/>
        <charset val="238"/>
      </rPr>
      <t>předmět a doba trvání zpracování, povaha a účel zpracování, typ osobních údajů a kategorie subjektů údajů, povinnosti a práva správce</t>
    </r>
    <r>
      <rPr>
        <sz val="10"/>
        <color rgb="FF000000"/>
        <rFont val="Times New Roman"/>
        <family val="1"/>
        <charset val="238"/>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</si>
  <si>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</si>
  <si>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</si>
  <si>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</si>
  <si>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</si>
  <si>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</si>
  <si>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</si>
  <si>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t xml:space="preserve">b) </t>
    </r>
    <r>
      <rPr>
        <b/>
        <sz val="10"/>
        <color rgb="FF000000"/>
        <rFont val="Times New Roman"/>
        <family val="1"/>
        <charset val="238"/>
      </rPr>
      <t>hlavní činnosti</t>
    </r>
    <r>
      <rPr>
        <sz val="10"/>
        <color rgb="FF000000"/>
        <rFont val="Times New Roman"/>
        <family val="1"/>
        <charset val="238"/>
      </rPr>
      <t xml:space="preserve"> správce nebo zpracovatele spočívají v operacích zpracování, které kvůli své povaze, svému rozsahu nebo svým účelům vyžadují </t>
    </r>
    <r>
      <rPr>
        <b/>
        <sz val="10"/>
        <color rgb="FF000000"/>
        <rFont val="Times New Roman"/>
        <family val="1"/>
        <charset val="238"/>
      </rPr>
      <t>rozsáhlé pravidelné a systematické</t>
    </r>
    <r>
      <rPr>
        <sz val="10"/>
        <color rgb="FF000000"/>
        <rFont val="Times New Roman"/>
        <family val="1"/>
        <charset val="238"/>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</si>
  <si>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</si>
  <si>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t xml:space="preserve">b) </t>
    </r>
    <r>
      <rPr>
        <b/>
        <sz val="10"/>
        <color rgb="FF000000"/>
        <rFont val="Times New Roman"/>
        <family val="1"/>
        <charset val="238"/>
      </rPr>
      <t>monitorování souladu</t>
    </r>
    <r>
      <rPr>
        <sz val="10"/>
        <color rgb="FF000000"/>
        <rFont val="Times New Roman"/>
        <family val="1"/>
        <charset val="238"/>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</si>
  <si>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</si>
  <si>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</si>
  <si>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</si>
  <si>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b) vnitrostátním akreditačním orgánem určeným v souladu s nařízením Evropského parlamentu a Rady (ES) č. 765/2008 ([1]1), v souladu s normou EN-ISO/IEC 17065/2012 a s dodatečnými požadavky stanovenými dozorovým úřadem, který je příslušný podle článku 55 /Příslušnost/ nebo 56/Příslušnost vedoucího DozÚř/.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</si>
  <si>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</si>
  <si>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</si>
  <si>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</si>
  <si>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</si>
  <si>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</si>
  <si>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</si>
  <si>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</si>
  <si>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</si>
  <si>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</si>
  <si>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</si>
  <si>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r>
      <rPr>
        <sz val="10"/>
        <color rgb="FF000000"/>
        <rFont val="Times New Roman"/>
        <family val="1"/>
        <charset val="238"/>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</si>
  <si>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</si>
  <si>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</si>
  <si>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</si>
  <si>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</si>
  <si>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</si>
  <si>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</si>
  <si>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</si>
  <si>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</si>
  <si>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</si>
  <si>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</si>
  <si>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</si>
  <si>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t xml:space="preserve"> </t>
    </r>
    <r>
      <rPr>
        <sz val="10"/>
        <color theme="1"/>
        <rFont val="Times New Roman"/>
        <family val="1"/>
        <charset val="238"/>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</si>
  <si>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</si>
  <si>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</si>
  <si>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</si>
  <si>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</si>
  <si>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</si>
  <si>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</si>
  <si>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</si>
  <si>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</si>
  <si>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</si>
  <si>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</si>
  <si>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</si>
  <si>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rgb="FF000000"/>
        <rFont val="Times New Roman"/>
        <family val="1"/>
        <charset val="238"/>
      </rPr>
      <t>Úředním věstníku Evropské unie</t>
    </r>
    <r>
      <rPr>
        <sz val="10"/>
        <color rgb="FF000000"/>
        <rFont val="Times New Roman"/>
        <family val="1"/>
        <charset val="238"/>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</si>
  <si>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</si>
  <si>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</si>
  <si>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</si>
  <si>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t xml:space="preserve">b) členskými státy při výkonu činností, které spadají do oblasti působnosti hlavy V kapitoly 2 Smlouvy o EU </t>
    </r>
    <r>
      <rPr>
        <sz val="10"/>
        <color rgb="FFFF0000"/>
        <rFont val="Times New Roman"/>
        <family val="1"/>
        <charset val="238"/>
      </rPr>
      <t>/</t>
    </r>
    <r>
      <rPr>
        <i/>
        <sz val="10"/>
        <color rgb="FFFF0000"/>
        <rFont val="Times New Roman"/>
        <family val="1"/>
        <charset val="238"/>
      </rPr>
      <t xml:space="preserve">Smlouva o Evropské Unii hlava V- Obecná ustanovení o vnější činnosti unie a zvláštní ustanovení o společné zahraniční a bezpečnostní politice“/ </t>
    </r>
  </si>
  <si>
    <r>
      <t>b</t>
    </r>
    <r>
      <rPr>
        <b/>
        <sz val="10"/>
        <color theme="1"/>
        <rFont val="Times New Roman"/>
        <family val="1"/>
        <charset val="238"/>
      </rPr>
      <t>) s monitorováním jejich chování</t>
    </r>
    <r>
      <rPr>
        <sz val="10"/>
        <color theme="1"/>
        <rFont val="Times New Roman"/>
        <family val="1"/>
        <charset val="238"/>
      </rPr>
      <t>, pokud k němu dochází v rámci Unie. 3. Toto nařízení se vztahuje na zpracování osobních údajů správcem, který není usazen v Unii, ale na místě, kde se právo členského státu uplatňuje na základě mezinárodního práva veřejného.</t>
    </r>
  </si>
  <si>
    <r>
      <t>3) „</t>
    </r>
    <r>
      <rPr>
        <b/>
        <sz val="10"/>
        <color theme="1"/>
        <rFont val="Times New Roman"/>
        <family val="1"/>
        <charset val="238"/>
      </rPr>
      <t>omezením zpracování</t>
    </r>
    <r>
      <rPr>
        <sz val="10"/>
        <color theme="1"/>
        <rFont val="Times New Roman"/>
        <family val="1"/>
        <charset val="238"/>
      </rPr>
      <t xml:space="preserve">“ označení uložených osobních údajů za účelem omezení jejich zpracování v budoucnu; </t>
    </r>
  </si>
  <si>
    <r>
      <t xml:space="preserve">b) </t>
    </r>
    <r>
      <rPr>
        <b/>
        <i/>
        <sz val="10"/>
        <color theme="1"/>
        <rFont val="Times New Roman"/>
        <family val="1"/>
        <charset val="238"/>
      </rPr>
      <t xml:space="preserve">„účelové omezení“ </t>
    </r>
  </si>
  <si>
    <r>
      <t xml:space="preserve">c) </t>
    </r>
    <r>
      <rPr>
        <b/>
        <sz val="10"/>
        <color theme="1"/>
        <rFont val="Times New Roman"/>
        <family val="1"/>
        <charset val="238"/>
      </rPr>
      <t>zpracování je nezbytné pro splnění právní povinnosti</t>
    </r>
    <r>
      <rPr>
        <sz val="10"/>
        <color theme="1"/>
        <rFont val="Times New Roman"/>
        <family val="1"/>
        <charset val="238"/>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</si>
  <si>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</si>
  <si>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</si>
  <si>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t xml:space="preserve">4. </t>
    </r>
    <r>
      <rPr>
        <b/>
        <sz val="10"/>
        <color rgb="FF000000"/>
        <rFont val="Times New Roman"/>
        <family val="1"/>
        <charset val="238"/>
      </rPr>
      <t>Pokud správce nepřijme opatření</t>
    </r>
    <r>
      <rPr>
        <sz val="10"/>
        <color rgb="FF000000"/>
        <rFont val="Times New Roman"/>
        <family val="1"/>
        <charset val="238"/>
      </rPr>
      <t>, o něž subjekt údajů požádal</t>
    </r>
    <r>
      <rPr>
        <b/>
        <sz val="10"/>
        <color rgb="FF000000"/>
        <rFont val="Times New Roman"/>
        <family val="1"/>
        <charset val="238"/>
      </rPr>
      <t>, informuje bezodkladně a nejpozději do jednoho měsíce od přijetí žádosti subjekt údajů o důvodech nepřijetí opatření a o možnosti podat stížnost u dozorového úřadu a žádat o soudní ochranu.</t>
    </r>
    <r>
      <rPr>
        <sz val="10"/>
        <color rgb="FF000000"/>
        <rFont val="Times New Roman"/>
        <family val="1"/>
        <charset val="238"/>
      </rPr>
      <t xml:space="preserve"> </t>
    </r>
  </si>
  <si>
    <r>
      <t>c) účely zpracování, pro které jsou osobní údaje určeny, a právní základ pro zpracování</t>
    </r>
    <r>
      <rPr>
        <sz val="10"/>
        <color theme="1"/>
        <rFont val="Times New Roman"/>
        <family val="1"/>
        <charset val="238"/>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</si>
  <si>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</si>
  <si>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</si>
  <si>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t xml:space="preserve">b) subjekt údajů odvolá souhlas, na jehož základě byly údaje podle čl. 6 odst. 1 písm. a) </t>
    </r>
    <r>
      <rPr>
        <i/>
        <sz val="10"/>
        <color rgb="FFFF0000"/>
        <rFont val="Times New Roman"/>
        <family val="1"/>
        <charset val="238"/>
      </rPr>
      <t xml:space="preserve">/subjekt údajů udělil souhlas se zpracováním svých OÚ pro jeden či více konkrétních účelů/ </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</si>
  <si>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</si>
  <si>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</si>
  <si>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</si>
  <si>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</si>
  <si>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</si>
  <si>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</si>
  <si>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</si>
  <si>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</si>
  <si>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</si>
  <si>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</si>
  <si>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</si>
  <si>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</si>
  <si>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</si>
  <si>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 xml:space="preserve">[1] zpr.W29 </t>
  </si>
  <si>
    <t>zpr.W29 (přístup podpora personální, právní, IT, bezpečnostní)</t>
  </si>
  <si>
    <r>
      <t xml:space="preserve">c) </t>
    </r>
    <r>
      <rPr>
        <b/>
        <sz val="10"/>
        <color rgb="FF000000"/>
        <rFont val="Times New Roman"/>
        <family val="1"/>
        <charset val="238"/>
      </rPr>
      <t>poskytování poradenství na požádání, pokud jde o posouzení vlivu na ochranu osobních</t>
    </r>
    <r>
      <rPr>
        <sz val="10"/>
        <color rgb="FF000000"/>
        <rFont val="Times New Roman"/>
        <family val="1"/>
        <charset val="238"/>
      </rPr>
      <t xml:space="preserve"> údajů, a monitorování jeho uplatňování podle článku 35 /</t>
    </r>
    <r>
      <rPr>
        <i/>
        <sz val="10"/>
        <color rgb="FFFF0000"/>
        <rFont val="Times New Roman"/>
        <family val="1"/>
        <charset val="238"/>
      </rPr>
      <t>Posouzení vlivu na ochranu osobních údajů/</t>
    </r>
    <r>
      <rPr>
        <sz val="10"/>
        <color rgb="FFFF0000"/>
        <rFont val="Times New Roman"/>
        <family val="1"/>
        <charset val="238"/>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</si>
  <si>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</si>
  <si>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</si>
  <si>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t xml:space="preserve">4.Osvědčením podle tohoto článku se nesnižuje odpovědnost správce nebo zpracovatele za soulad s tímto nařízením a nejsou jím dotčeny úkoly a pravomoci dozorových úřadů, které jsou příslušné podle článku 55 </t>
    </r>
    <r>
      <rPr>
        <i/>
        <sz val="10"/>
        <color rgb="FFFF0000"/>
        <rFont val="Times New Roman"/>
        <family val="1"/>
        <charset val="238"/>
      </rPr>
      <t xml:space="preserve">/Příslušnost/ </t>
    </r>
    <r>
      <rPr>
        <sz val="10"/>
        <color rgb="FF000000"/>
        <rFont val="Times New Roman"/>
        <family val="1"/>
        <charset val="238"/>
      </rPr>
      <t xml:space="preserve">nebo 56 </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</si>
  <si>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</si>
  <si>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</si>
  <si>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t xml:space="preserve">b) závazných podnikových pravidel v souladu s článkem 47 </t>
    </r>
    <r>
      <rPr>
        <i/>
        <sz val="10"/>
        <color rgb="FF663300"/>
        <rFont val="Times New Roman"/>
        <family val="1"/>
        <charset val="238"/>
      </rPr>
      <t>/</t>
    </r>
    <r>
      <rPr>
        <i/>
        <sz val="10"/>
        <color rgb="FFFF0000"/>
        <rFont val="Times New Roman"/>
        <family val="1"/>
        <charset val="238"/>
      </rPr>
      <t>Závazná podniková pravidla/</t>
    </r>
    <r>
      <rPr>
        <sz val="10"/>
        <color rgb="FFFF0000"/>
        <rFont val="Times New Roman"/>
        <family val="1"/>
        <charset val="238"/>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</si>
  <si>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</si>
  <si>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</si>
  <si>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</si>
  <si>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</si>
  <si>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</si>
  <si>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</si>
  <si>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</si>
  <si>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rgb="FFFF0000"/>
        <rFont val="Times New Roman"/>
        <family val="1"/>
        <charset val="238"/>
      </rPr>
      <t>/</t>
    </r>
    <r>
      <rPr>
        <i/>
        <sz val="10"/>
        <color rgb="FFFF0000"/>
        <rFont val="Times New Roman"/>
        <family val="1"/>
        <charset val="238"/>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rgb="FFFF0000"/>
        <rFont val="Times New Roman"/>
        <family val="1"/>
        <charset val="238"/>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</si>
  <si>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</si>
  <si>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</si>
  <si>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</si>
  <si>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</si>
  <si>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</si>
  <si>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</si>
  <si>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</si>
  <si>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</si>
  <si>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</si>
  <si>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</si>
  <si>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</si>
  <si>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</si>
  <si>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</si>
  <si>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</si>
  <si>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</si>
  <si>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</si>
  <si>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</si>
  <si>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t>4) „</t>
    </r>
    <r>
      <rPr>
        <b/>
        <sz val="10"/>
        <color theme="1"/>
        <rFont val="Times New Roman"/>
        <family val="1"/>
        <charset val="238"/>
      </rPr>
      <t>profilováním</t>
    </r>
    <r>
      <rPr>
        <sz val="10"/>
        <color theme="1"/>
        <rFont val="Times New Roman"/>
        <family val="1"/>
        <charset val="238"/>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</si>
  <si>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t>shromažďovány</t>
    </r>
    <r>
      <rPr>
        <sz val="10"/>
        <color theme="1"/>
        <rFont val="Times New Roman"/>
        <family val="1"/>
        <charset val="238"/>
      </rPr>
      <t xml:space="preserve"> pro určité, </t>
    </r>
    <r>
      <rPr>
        <b/>
        <sz val="10"/>
        <color theme="1"/>
        <rFont val="Times New Roman"/>
        <family val="1"/>
        <charset val="238"/>
      </rPr>
      <t>výslovně vyjádřené a legitimní účely</t>
    </r>
    <r>
      <rPr>
        <sz val="10"/>
        <color theme="1"/>
        <rFont val="Times New Roman"/>
        <family val="1"/>
        <charset val="238"/>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rgb="FFFF0000"/>
        <rFont val="Times New Roman"/>
        <family val="1"/>
        <charset val="238"/>
      </rPr>
      <t xml:space="preserve">  </t>
    </r>
    <r>
      <rPr>
        <sz val="10"/>
        <color theme="1"/>
        <rFont val="Times New Roman"/>
        <family val="1"/>
        <charset val="238"/>
      </rPr>
      <t xml:space="preserve">nepovažuje za neslučitelné s původními účely </t>
    </r>
  </si>
  <si>
    <r>
      <t xml:space="preserve">d) </t>
    </r>
    <r>
      <rPr>
        <b/>
        <sz val="10"/>
        <color theme="1"/>
        <rFont val="Times New Roman"/>
        <family val="1"/>
        <charset val="238"/>
      </rPr>
      <t>zpracování je nezbytné pro ochranu životně důležitých zájmů</t>
    </r>
    <r>
      <rPr>
        <sz val="10"/>
        <color theme="1"/>
        <rFont val="Times New Roman"/>
        <family val="1"/>
        <charset val="238"/>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</si>
  <si>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</si>
  <si>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t xml:space="preserve">c) zpracování je nutné pro ochranu životně důležitých zájmů subjektu údajů nebo jiné fyzické osoby v případě, že subjekt údajů není fyzicky nebo právně způsobilý udělit souhlas; </t>
  </si>
  <si>
    <r>
      <t xml:space="preserve">5. Informace podle článků 13 a 14 </t>
    </r>
    <r>
      <rPr>
        <i/>
        <sz val="10"/>
        <color rgb="FFFF0000"/>
        <rFont val="Times New Roman"/>
        <family val="1"/>
        <charset val="238"/>
      </rPr>
      <t xml:space="preserve">/Informace poskytované v případě, že osobní údaje jsou získány od subjektu údajů, Informace poskytované v případě, že osobní údaje nebyly získány od subjektu údajů/ </t>
    </r>
    <r>
      <rPr>
        <sz val="10"/>
        <color rgb="FF000000"/>
        <rFont val="Times New Roman"/>
        <family val="1"/>
        <charset val="238"/>
      </rPr>
      <t xml:space="preserve">a </t>
    </r>
    <r>
      <rPr>
        <b/>
        <sz val="10"/>
        <color rgb="FF000000"/>
        <rFont val="Times New Roman"/>
        <family val="1"/>
        <charset val="238"/>
      </rPr>
      <t xml:space="preserve">veškerá sdělení a veškeré úkony podle článků 15 až 22 a 34 </t>
    </r>
    <r>
      <rPr>
        <i/>
        <sz val="10"/>
        <color rgb="FFFF0000"/>
        <rFont val="Times New Roman"/>
        <family val="1"/>
        <charset val="238"/>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rgb="FF000000"/>
        <rFont val="Times New Roman"/>
        <family val="1"/>
        <charset val="238"/>
      </rPr>
      <t>se poskytují a činí bezplatně. Jsou-li žádosti podané subjektem údajů zjevně nedůvodné nebo nepřiměřené, zejména protože se opakují, může správce buď:</t>
    </r>
    <r>
      <rPr>
        <sz val="10"/>
        <color rgb="FF000000"/>
        <rFont val="Times New Roman"/>
        <family val="1"/>
        <charset val="238"/>
      </rPr>
      <t xml:space="preserve"> </t>
    </r>
  </si>
  <si>
    <r>
      <t xml:space="preserve">d) </t>
    </r>
    <r>
      <rPr>
        <b/>
        <sz val="10"/>
        <color theme="1"/>
        <rFont val="Times New Roman"/>
        <family val="1"/>
        <charset val="238"/>
      </rPr>
      <t>oprávněné zájmy správce nebo třetí strany</t>
    </r>
    <r>
      <rPr>
        <sz val="10"/>
        <color theme="1"/>
        <rFont val="Times New Roman"/>
        <family val="1"/>
        <charset val="238"/>
      </rPr>
      <t xml:space="preserve"> v případě, že je zpracování založeno na čl. 6 odst. 1 písm. f)</t>
    </r>
    <r>
      <rPr>
        <i/>
        <sz val="10"/>
        <color rgb="FF663300"/>
        <rFont val="Times New Roman"/>
        <family val="1"/>
        <charset val="238"/>
      </rPr>
      <t xml:space="preserve"> </t>
    </r>
    <r>
      <rPr>
        <i/>
        <sz val="10"/>
        <color rgb="FFFF0000"/>
        <rFont val="Times New Roman"/>
        <family val="1"/>
        <charset val="238"/>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rgb="FFFF0000"/>
        <rFont val="Times New Roman"/>
        <family val="1"/>
        <charset val="238"/>
      </rPr>
      <t xml:space="preserve"> </t>
    </r>
  </si>
  <si>
    <t xml:space="preserve">d) kategorie dotčených osobních údajů; </t>
  </si>
  <si>
    <t xml:space="preserve">d) plánovaná doba, po kterou budou osobní údaje uloženy, nebo není-li ji možné určit, kritéria použitá ke stanovení této doby; </t>
  </si>
  <si>
    <r>
      <t xml:space="preserve">c) subjekt údajů vznese námitky proti zpracování podle čl. 21 odst. </t>
    </r>
    <r>
      <rPr>
        <sz val="10"/>
        <color rgb="FF000000"/>
        <rFont val="Times New Roman"/>
        <family val="1"/>
        <charset val="238"/>
      </rPr>
      <t xml:space="preserve">1 </t>
    </r>
    <r>
      <rPr>
        <i/>
        <sz val="10"/>
        <color rgb="FFFF0000"/>
        <rFont val="Times New Roman"/>
        <family val="1"/>
        <charset val="238"/>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theme="1"/>
        <rFont val="Times New Roman"/>
        <family val="1"/>
        <charset val="238"/>
      </rPr>
      <t xml:space="preserve">a neexistují žádné převažující oprávněné důvody pro zpracování nebo subjekt údajů vznese námitky proti zpracování podle čl. 21 odst. 2 </t>
    </r>
    <r>
      <rPr>
        <sz val="10"/>
        <color rgb="FFFF0000"/>
        <rFont val="Times New Roman"/>
        <family val="1"/>
        <charset val="238"/>
      </rPr>
      <t>/</t>
    </r>
    <r>
      <rPr>
        <i/>
        <sz val="10"/>
        <color rgb="FFFF0000"/>
        <rFont val="Times New Roman"/>
        <family val="1"/>
        <charset val="238"/>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</si>
  <si>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t xml:space="preserve">d) subjekt údajů vznesl námitku proti zpracování podle čl. 21 odst. 1 </t>
    </r>
    <r>
      <rPr>
        <i/>
        <sz val="10"/>
        <color rgb="FFFF0000"/>
        <rFont val="Times New Roman"/>
        <family val="1"/>
        <charset val="238"/>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rgb="FF663300"/>
        <rFont val="Times New Roman"/>
        <family val="1"/>
        <charset val="238"/>
      </rPr>
      <t>/</t>
    </r>
    <r>
      <rPr>
        <sz val="10"/>
        <color rgb="FF000000"/>
        <rFont val="Times New Roman"/>
        <family val="1"/>
        <charset val="238"/>
      </rPr>
      <t xml:space="preserve">, dokud nebude ověřeno, zda oprávněné důvody správce převažují nad oprávněnými důvody subjektu údajů. </t>
    </r>
  </si>
  <si>
    <r>
      <t xml:space="preserve">3.Výkonem práva uvedeného v odstavci 1 tohoto článku není dotčen článek 17 </t>
    </r>
    <r>
      <rPr>
        <i/>
        <sz val="10"/>
        <color rgb="FFFF0000"/>
        <rFont val="Times New Roman"/>
        <family val="1"/>
        <charset val="238"/>
      </rPr>
      <t>/Právo na výmaz („právo být zapomenut“)/.</t>
    </r>
    <r>
      <rPr>
        <sz val="10"/>
        <color rgb="FFFF0000"/>
        <rFont val="Times New Roman"/>
        <family val="1"/>
        <charset val="238"/>
      </rPr>
      <t xml:space="preserve"> </t>
    </r>
    <r>
      <rPr>
        <sz val="10"/>
        <color rgb="FF000000"/>
        <rFont val="Times New Roman"/>
        <family val="1"/>
        <charset val="238"/>
      </rPr>
      <t xml:space="preserve">Toto právo se neuplatní na zpracování nezbytné pro splnění úkolu prováděného ve veřejném zájmu nebo při výkonu veřejné moci, kterým je správce pověřen. </t>
    </r>
  </si>
  <si>
    <r>
      <t xml:space="preserve">5.V souvislosti s využíváním služeb informační společnosti, a aniž je dotčena směrnice 2002/58/ES </t>
    </r>
    <r>
      <rPr>
        <sz val="10"/>
        <color rgb="FFFF0000"/>
        <rFont val="Times New Roman"/>
        <family val="1"/>
        <charset val="238"/>
      </rPr>
      <t>/</t>
    </r>
    <r>
      <rPr>
        <i/>
        <sz val="10"/>
        <color rgb="FFFF0000"/>
        <rFont val="Times New Roman"/>
        <family val="1"/>
        <charset val="238"/>
      </rPr>
      <t>o zpracování osobních údajů a ochraně soukromí v odvětví elektronických komunikací (Směrnice o soukromí a elektronických komunikacích)</t>
    </r>
    <r>
      <rPr>
        <sz val="10"/>
        <color rgb="FFFF0000"/>
        <rFont val="Times New Roman"/>
        <family val="1"/>
        <charset val="238"/>
      </rPr>
      <t>/</t>
    </r>
    <r>
      <rPr>
        <sz val="10"/>
        <color rgb="FF000000"/>
        <rFont val="Times New Roman"/>
        <family val="1"/>
        <charset val="238"/>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</si>
  <si>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</si>
  <si>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</si>
  <si>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</si>
  <si>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t xml:space="preserve">b) </t>
    </r>
    <r>
      <rPr>
        <b/>
        <sz val="10"/>
        <color rgb="FF000000"/>
        <rFont val="Times New Roman"/>
        <family val="1"/>
        <charset val="238"/>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</si>
  <si>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</si>
  <si>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</si>
  <si>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</si>
  <si>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</si>
  <si>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</si>
  <si>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</si>
  <si>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t>hl.činnost</t>
    </r>
    <r>
      <rPr>
        <sz val="10"/>
        <color rgb="FF0000FF"/>
        <rFont val="Times New Roman"/>
        <family val="1"/>
        <charset val="238"/>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</si>
  <si>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</si>
  <si>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</si>
  <si>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</si>
  <si>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</si>
  <si>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t xml:space="preserve">5.Osvědčení podle tohoto článku vydávají subjekty pro vydávání osvědčení uvedené v článku 43 </t>
    </r>
    <r>
      <rPr>
        <i/>
        <sz val="10"/>
        <color rgb="FFFF0000"/>
        <rFont val="Times New Roman"/>
        <family val="1"/>
        <charset val="238"/>
      </rPr>
      <t>/Subjekty pro vydávání osvědčení/</t>
    </r>
    <r>
      <rPr>
        <i/>
        <sz val="10"/>
        <color rgb="FF663300"/>
        <rFont val="Times New Roman"/>
        <family val="1"/>
        <charset val="238"/>
      </rPr>
      <t xml:space="preserve"> </t>
    </r>
    <r>
      <rPr>
        <sz val="10"/>
        <color rgb="FF000000"/>
        <rFont val="Times New Roman"/>
        <family val="1"/>
        <charset val="238"/>
      </rPr>
      <t xml:space="preserve">nebo příslušný dozorový úřad na základě kritérií jím schválených podle čl. 58 odst. 3 </t>
    </r>
    <r>
      <rPr>
        <i/>
        <sz val="10"/>
        <color rgb="FFFF0000"/>
        <rFont val="Times New Roman"/>
        <family val="1"/>
        <charset val="238"/>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rgb="FF000000"/>
        <rFont val="Times New Roman"/>
        <family val="1"/>
        <charset val="238"/>
      </rPr>
      <t xml:space="preserve">nebo schválených sborem podle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t>
    </r>
    <r>
      <rPr>
        <sz val="10"/>
        <color rgb="FF000000"/>
        <rFont val="Times New Roman"/>
        <family val="1"/>
        <charset val="238"/>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</si>
  <si>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</si>
  <si>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</si>
  <si>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t>c) standardních doložek o ochraně osobních údajů přijatých Komisí přezkumným postupem podle čl. 93 odst. 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r>
      <rPr>
        <sz val="10"/>
        <color theme="1"/>
        <rFont val="Times New Roman"/>
        <family val="1"/>
        <charset val="238"/>
      </rPr>
      <t xml:space="preserve">d) standardních doložek o ochraně údajů přijatých dozorovým úřadem a schválených Komisí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</si>
  <si>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</si>
  <si>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</si>
  <si>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</si>
  <si>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</si>
  <si>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</si>
  <si>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</si>
  <si>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t xml:space="preserve">5.Pokud vedoucí dozorový úřad rozhodne, že se věcí zabývat nebude, zabývá se jí v souladu s články </t>
    </r>
    <r>
      <rPr>
        <sz val="10"/>
        <color rgb="FFFF0000"/>
        <rFont val="Times New Roman"/>
        <family val="1"/>
        <charset val="238"/>
      </rPr>
      <t>61 /</t>
    </r>
    <r>
      <rPr>
        <i/>
        <sz val="10"/>
        <color rgb="FFFF0000"/>
        <rFont val="Times New Roman"/>
        <family val="1"/>
        <charset val="238"/>
      </rPr>
      <t>Vzájemná pomoc</t>
    </r>
    <r>
      <rPr>
        <sz val="10"/>
        <color rgb="FFFF0000"/>
        <rFont val="Times New Roman"/>
        <family val="1"/>
        <charset val="238"/>
      </rPr>
      <t>/</t>
    </r>
    <r>
      <rPr>
        <sz val="10"/>
        <color rgb="FF000000"/>
        <rFont val="Times New Roman"/>
        <family val="1"/>
        <charset val="238"/>
      </rPr>
      <t xml:space="preserve"> a 62 </t>
    </r>
    <r>
      <rPr>
        <sz val="10"/>
        <color rgb="FFFF0000"/>
        <rFont val="Times New Roman"/>
        <family val="1"/>
        <charset val="238"/>
      </rPr>
      <t>/</t>
    </r>
    <r>
      <rPr>
        <i/>
        <sz val="10"/>
        <color rgb="FFFF0000"/>
        <rFont val="Times New Roman"/>
        <family val="1"/>
        <charset val="238"/>
      </rPr>
      <t xml:space="preserve">Společné postupy dozorových úřadů/ </t>
    </r>
    <r>
      <rPr>
        <sz val="10"/>
        <color rgb="FF000000"/>
        <rFont val="Times New Roman"/>
        <family val="1"/>
        <charset val="238"/>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</si>
  <si>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</si>
  <si>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</si>
  <si>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</si>
  <si>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</si>
  <si>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</si>
  <si>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</si>
  <si>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</si>
  <si>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</si>
  <si>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</si>
  <si>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</si>
  <si>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</si>
  <si>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</si>
  <si>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</si>
  <si>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</si>
  <si>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</si>
  <si>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 xml:space="preserve">[1] Nařízení Evropského parlamentu a Rady (ES) č. 1049/2001 ze dne 30. května 2001 o přístupu veřejnosti k dokumentům Evropského parlamentu, Rady a Komise (Úř. věst. L 145, 31.5.2001, s. 43). </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</si>
  <si>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</si>
  <si>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</si>
  <si>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</si>
  <si>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</si>
  <si>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</si>
  <si>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t>5) „</t>
    </r>
    <r>
      <rPr>
        <b/>
        <sz val="10"/>
        <color theme="1"/>
        <rFont val="Times New Roman"/>
        <family val="1"/>
        <charset val="238"/>
      </rPr>
      <t>pseudonymizací</t>
    </r>
    <r>
      <rPr>
        <sz val="10"/>
        <color theme="1"/>
        <rFont val="Times New Roman"/>
        <family val="1"/>
        <charset val="238"/>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</si>
  <si>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t xml:space="preserve">c) </t>
    </r>
    <r>
      <rPr>
        <b/>
        <i/>
        <sz val="10"/>
        <color theme="1"/>
        <rFont val="Times New Roman"/>
        <family val="1"/>
        <charset val="238"/>
      </rPr>
      <t>„minimalizace údajů“</t>
    </r>
  </si>
  <si>
    <r>
      <t xml:space="preserve">e) </t>
    </r>
    <r>
      <rPr>
        <b/>
        <sz val="10"/>
        <color theme="1"/>
        <rFont val="Times New Roman"/>
        <family val="1"/>
        <charset val="238"/>
      </rPr>
      <t>zpracování je nezbytné pro splnění úkolu prováděného ve veřejném zájmu nebo při výkonu veřejné moci,</t>
    </r>
    <r>
      <rPr>
        <sz val="10"/>
        <color theme="1"/>
        <rFont val="Times New Roman"/>
        <family val="1"/>
        <charset val="238"/>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</si>
  <si>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</si>
  <si>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</si>
  <si>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</si>
  <si>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t xml:space="preserve">e) případné </t>
    </r>
    <r>
      <rPr>
        <b/>
        <sz val="10"/>
        <color theme="1"/>
        <rFont val="Times New Roman"/>
        <family val="1"/>
        <charset val="238"/>
      </rPr>
      <t>příjemce nebo kategorie příjemců osobních údajů</t>
    </r>
    <r>
      <rPr>
        <sz val="10"/>
        <color theme="1"/>
        <rFont val="Times New Roman"/>
        <family val="1"/>
        <charset val="238"/>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</si>
  <si>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</si>
  <si>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</si>
  <si>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</si>
  <si>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</si>
  <si>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</si>
  <si>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t xml:space="preserve">6.Jsou-li osobní údaje zpracovávány pro účely vědeckého či historického výzkumu nebo pro statistické účely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663300"/>
        <rFont val="Times New Roman"/>
        <family val="1"/>
        <charset val="238"/>
      </rPr>
      <t xml:space="preserve"> </t>
    </r>
    <r>
      <rPr>
        <sz val="10"/>
        <color rgb="FF000000"/>
        <rFont val="Times New Roman"/>
        <family val="1"/>
        <charset val="238"/>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</si>
  <si>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</si>
  <si>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</si>
  <si>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</si>
  <si>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t xml:space="preserve">c) přijme všechna opatření požadovaná podle článku 32 </t>
    </r>
    <r>
      <rPr>
        <sz val="10"/>
        <color rgb="FFFF0000"/>
        <rFont val="Times New Roman"/>
        <family val="1"/>
        <charset val="238"/>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</si>
  <si>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</si>
  <si>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</si>
  <si>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</si>
  <si>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</si>
  <si>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</si>
  <si>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</si>
  <si>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</si>
  <si>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</si>
  <si>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</si>
  <si>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</si>
  <si>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</si>
  <si>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t xml:space="preserve">6 Správce nebo zpracovatel, který předloží své zpracování mechanismu pro vydávání osvědčení, poskytne subjektu pro vydávání osvědčení uvedenému v článku 43 </t>
    </r>
    <r>
      <rPr>
        <i/>
        <sz val="10"/>
        <color rgb="FFFF0000"/>
        <rFont val="Times New Roman"/>
        <family val="1"/>
        <charset val="238"/>
      </rPr>
      <t xml:space="preserve">/Subjekty pro vydávání osvědčení/ </t>
    </r>
    <r>
      <rPr>
        <sz val="10"/>
        <color rgb="FF000000"/>
        <rFont val="Times New Roman"/>
        <family val="1"/>
        <charset val="238"/>
      </rPr>
      <t xml:space="preserve">nebo případně příslušnému dozorovému úřadu veškeré informace a přístup ke svým činnostem zpracování, které jsou pro provedení postupu vydávání osvědčení nezbytné. </t>
    </r>
  </si>
  <si>
    <r>
      <t xml:space="preserve">b) se zavázal dodržovat kritéria uvedená v čl. 42 odst. 5 </t>
    </r>
    <r>
      <rPr>
        <sz val="10"/>
        <color rgb="FFFF0000"/>
        <rFont val="Times New Roman"/>
        <family val="1"/>
        <charset val="238"/>
      </rPr>
      <t>/</t>
    </r>
    <r>
      <rPr>
        <i/>
        <sz val="10"/>
        <color rgb="FFFF0000"/>
        <rFont val="Times New Roman"/>
        <family val="1"/>
        <charset val="238"/>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theme="1"/>
        <rFont val="Times New Roman"/>
        <family val="1"/>
        <charset val="238"/>
      </rPr>
      <t xml:space="preserve">/ a schválená dozorovým úřadem, který je příslušný podle čl.55 </t>
    </r>
    <r>
      <rPr>
        <i/>
        <sz val="10"/>
        <color rgb="FFFF0000"/>
        <rFont val="Times New Roman"/>
        <family val="1"/>
        <charset val="238"/>
      </rPr>
      <t>/Příslušnost/</t>
    </r>
    <r>
      <rPr>
        <i/>
        <sz val="10"/>
        <color rgb="FF663300"/>
        <rFont val="Times New Roman"/>
        <family val="1"/>
        <charset val="238"/>
      </rPr>
      <t xml:space="preserve"> </t>
    </r>
    <r>
      <rPr>
        <sz val="10"/>
        <color theme="1"/>
        <rFont val="Times New Roman"/>
        <family val="1"/>
        <charset val="238"/>
      </rPr>
      <t xml:space="preserve">nebo 56 </t>
    </r>
    <r>
      <rPr>
        <i/>
        <sz val="10"/>
        <color rgb="FFFF0000"/>
        <rFont val="Times New Roman"/>
        <family val="1"/>
        <charset val="238"/>
      </rPr>
      <t>/Příslušnost vedoucího DozÚř/</t>
    </r>
    <r>
      <rPr>
        <sz val="10"/>
        <color theme="1"/>
        <rFont val="Times New Roman"/>
        <family val="1"/>
        <charset val="238"/>
      </rPr>
      <t xml:space="preserve">, nebo sborem podle čl.63 </t>
    </r>
    <r>
      <rPr>
        <i/>
        <sz val="10"/>
        <color rgb="FFFF0000"/>
        <rFont val="Times New Roman"/>
        <family val="1"/>
        <charset val="238"/>
      </rPr>
      <t>/Mech.jednotnosti/</t>
    </r>
    <r>
      <rPr>
        <sz val="10"/>
        <color rgb="FFFF0000"/>
        <rFont val="Times New Roman"/>
        <family val="1"/>
        <charset val="238"/>
      </rPr>
      <t xml:space="preserve">; </t>
    </r>
  </si>
  <si>
    <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rgb="FFFF0000"/>
        <rFont val="Times New Roman"/>
        <family val="1"/>
        <charset val="238"/>
      </rPr>
      <t>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</si>
  <si>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e) schváleného kodexu chování podle článku 40 </t>
    </r>
    <r>
      <rPr>
        <i/>
        <sz val="10"/>
        <color rgb="FFFF0000"/>
        <rFont val="Times New Roman"/>
        <family val="1"/>
        <charset val="238"/>
      </rPr>
      <t>/Kodexy chování/</t>
    </r>
    <r>
      <rPr>
        <i/>
        <sz val="10"/>
        <color rgb="FF663300"/>
        <rFont val="Times New Roman"/>
        <family val="1"/>
        <charset val="238"/>
      </rPr>
      <t xml:space="preserve"> </t>
    </r>
    <r>
      <rPr>
        <sz val="10"/>
        <color theme="1"/>
        <rFont val="Times New Roman"/>
        <family val="1"/>
        <charset val="238"/>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</si>
  <si>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</si>
  <si>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</si>
  <si>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</si>
  <si>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</si>
  <si>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</si>
  <si>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</si>
  <si>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</si>
  <si>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</si>
  <si>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</si>
  <si>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</si>
  <si>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</si>
  <si>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</si>
  <si>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</si>
  <si>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</si>
  <si>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</si>
  <si>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</si>
  <si>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</si>
  <si>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</si>
  <si>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t xml:space="preserve">V Bruselu dne 27. dubna 2016. </t>
    </r>
    <r>
      <rPr>
        <i/>
        <sz val="10"/>
        <color theme="1"/>
        <rFont val="Times New Roman"/>
        <family val="1"/>
        <charset val="238"/>
      </rPr>
      <t xml:space="preserve">Za Evropský parlament předseda </t>
    </r>
    <r>
      <rPr>
        <sz val="10"/>
        <color theme="1"/>
        <rFont val="Times New Roman"/>
        <family val="1"/>
        <charset val="238"/>
      </rPr>
      <t xml:space="preserve">M. SCHULZ </t>
    </r>
    <r>
      <rPr>
        <i/>
        <sz val="10"/>
        <color theme="1"/>
        <rFont val="Times New Roman"/>
        <family val="1"/>
        <charset val="238"/>
      </rPr>
      <t xml:space="preserve">Za Radu předsedkyně </t>
    </r>
    <r>
      <rPr>
        <sz val="10"/>
        <color theme="1"/>
        <rFont val="Times New Roman"/>
        <family val="1"/>
        <charset val="238"/>
      </rPr>
      <t xml:space="preserve">J.A. HENNIS-PLASSCHAERT </t>
    </r>
  </si>
  <si>
    <r>
      <t>3. Na zpracování osobních údajů orgány, institucemi a jinými subjekty Unie se vztahuje nařízení (ES) č. 45/2001. Nařízení (ES) č. 45/2001</t>
    </r>
    <r>
      <rPr>
        <i/>
        <sz val="10"/>
        <color rgb="FF663300"/>
        <rFont val="Times New Roman"/>
        <family val="1"/>
        <charset val="238"/>
      </rPr>
      <t xml:space="preserve"> </t>
    </r>
    <r>
      <rPr>
        <i/>
        <sz val="10"/>
        <color rgb="FFFF0000"/>
        <rFont val="Times New Roman"/>
        <family val="1"/>
        <charset val="238"/>
      </rPr>
      <t xml:space="preserve">/Nařízení evropského parlamentu a Rady o ochraně fyzických osob v souvislosti se zpracováním OÚ orgány a institucemi Společenství a o volném pohybu těchto údajů/ </t>
    </r>
    <r>
      <rPr>
        <sz val="10"/>
        <color theme="1"/>
        <rFont val="Times New Roman"/>
        <family val="1"/>
        <charset val="238"/>
      </rPr>
      <t xml:space="preserve">a další právní akty Unie týkající se takového zpracování osobních údajů jsou uzpůsobeny zásadám a pravidlům tohoto nařízení podle článku </t>
    </r>
    <r>
      <rPr>
        <sz val="10"/>
        <color rgb="FFFF0000"/>
        <rFont val="Times New Roman"/>
        <family val="1"/>
        <charset val="238"/>
      </rPr>
      <t xml:space="preserve">98 </t>
    </r>
    <r>
      <rPr>
        <i/>
        <sz val="10"/>
        <color rgb="FFFF0000"/>
        <rFont val="Times New Roman"/>
        <family val="1"/>
        <charset val="238"/>
      </rPr>
      <t>/Přezkum jiných právních aktů Unie v oblasti ochrany údajů/</t>
    </r>
  </si>
  <si>
    <r>
      <t>6) „</t>
    </r>
    <r>
      <rPr>
        <b/>
        <sz val="10"/>
        <color theme="1"/>
        <rFont val="Times New Roman"/>
        <family val="1"/>
        <charset val="238"/>
      </rPr>
      <t>evidencí“</t>
    </r>
    <r>
      <rPr>
        <sz val="10"/>
        <color theme="1"/>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 </t>
    </r>
  </si>
  <si>
    <r>
      <t>přiměřené, relevantní a omezené na nezbytný rozsah ve vztahu k účelu</t>
    </r>
    <r>
      <rPr>
        <sz val="10"/>
        <color theme="1"/>
        <rFont val="Times New Roman"/>
        <family val="1"/>
        <charset val="238"/>
      </rPr>
      <t>, pro který jsou zpracovávány</t>
    </r>
  </si>
  <si>
    <r>
      <t xml:space="preserve">f) </t>
    </r>
    <r>
      <rPr>
        <b/>
        <sz val="10"/>
        <color theme="1"/>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theme="1"/>
        <rFont val="Times New Roman"/>
        <family val="1"/>
        <charset val="238"/>
      </rPr>
      <t xml:space="preserve"> </t>
    </r>
  </si>
  <si>
    <r>
      <t xml:space="preserve">N (34) </t>
    </r>
    <r>
      <rPr>
        <sz val="10"/>
        <color rgb="FF0000FF"/>
        <rFont val="Times New Roman"/>
        <family val="1"/>
        <charset val="238"/>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</si>
  <si>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</si>
  <si>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</si>
  <si>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t xml:space="preserve">f) případný </t>
    </r>
    <r>
      <rPr>
        <b/>
        <sz val="10"/>
        <color theme="1"/>
        <rFont val="Times New Roman"/>
        <family val="1"/>
        <charset val="238"/>
      </rPr>
      <t>úmysl správce předat osobní údaje do třetí země</t>
    </r>
    <r>
      <rPr>
        <sz val="10"/>
        <color theme="1"/>
        <rFont val="Times New Roman"/>
        <family val="1"/>
        <charset val="238"/>
      </rPr>
      <t xml:space="preserve"> nebo mezinárodní organizaci a existenci či neexistenci rozhodnutí Komise o odpovídající ochraně nebo, v případech předání uvedených v článcích 46 </t>
    </r>
    <r>
      <rPr>
        <i/>
        <sz val="10"/>
        <color rgb="FFFF0000"/>
        <rFont val="Times New Roman"/>
        <family val="1"/>
        <charset val="238"/>
      </rPr>
      <t>/Předávání založené na vhodných zárukách/</t>
    </r>
    <r>
      <rPr>
        <sz val="10"/>
        <color rgb="FFFF0000"/>
        <rFont val="Times New Roman"/>
        <family val="1"/>
        <charset val="238"/>
      </rPr>
      <t xml:space="preserve"> nebo 47 /Závazná podniková pravidla/ nebo čl. 49 odst. 1 druhém pododstavci </t>
    </r>
    <r>
      <rPr>
        <i/>
        <sz val="10"/>
        <color rgb="FFFF0000"/>
        <rFont val="Times New Roman"/>
        <family val="1"/>
        <charset val="238"/>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rgb="FFFF0000"/>
        <rFont val="Times New Roman"/>
        <family val="1"/>
        <charset val="238"/>
      </rPr>
      <t xml:space="preserve"> </t>
    </r>
    <r>
      <rPr>
        <sz val="10"/>
        <color theme="1"/>
        <rFont val="Times New Roman"/>
        <family val="1"/>
        <charset val="238"/>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</si>
  <si>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</si>
  <si>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</si>
  <si>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</si>
  <si>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</si>
  <si>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t xml:space="preserve">4.Rozhodnutí uvedená v odstavci 2 se neopírají o zvláštní kategorie osobních údajů uvedené v čl. 9 odst. 1 </t>
    </r>
    <r>
      <rPr>
        <i/>
        <sz val="10"/>
        <color rgb="FFFF0000"/>
        <rFont val="Times New Roman"/>
        <family val="1"/>
        <charset val="238"/>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000000"/>
        <rFont val="Times New Roman"/>
        <family val="1"/>
        <charset val="238"/>
      </rPr>
      <t xml:space="preserve">, pokud se neuplatní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rgb="FF000000"/>
        <rFont val="Times New Roman"/>
        <family val="1"/>
        <charset val="238"/>
      </rPr>
      <t xml:space="preserve">nebo g) </t>
    </r>
    <r>
      <rPr>
        <i/>
        <sz val="10"/>
        <color rgb="FFFF0000"/>
        <rFont val="Times New Roman"/>
        <family val="1"/>
        <charset val="238"/>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rgb="FFFF0000"/>
        <rFont val="Times New Roman"/>
        <family val="1"/>
        <charset val="238"/>
      </rPr>
      <t xml:space="preserve"> </t>
    </r>
    <r>
      <rPr>
        <sz val="10"/>
        <color rgb="FF000000"/>
        <rFont val="Times New Roman"/>
        <family val="1"/>
        <charset val="238"/>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</si>
  <si>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</si>
  <si>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</si>
  <si>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</si>
  <si>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</si>
  <si>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t xml:space="preserve">3.Jedním z prvků, jimiž lze doložit soulad s požadavky stanovenými v odstavci 1 tohoto článku, je dodržování schváleného kodexu chování uvedeného v článku 40 </t>
    </r>
    <r>
      <rPr>
        <sz val="10"/>
        <color rgb="FFFF0000"/>
        <rFont val="Times New Roman"/>
        <family val="1"/>
        <charset val="238"/>
      </rPr>
      <t xml:space="preserve">/Kodexy chování/ </t>
    </r>
    <r>
      <rPr>
        <sz val="10"/>
        <color rgb="FF000000"/>
        <rFont val="Times New Roman"/>
        <family val="1"/>
        <charset val="238"/>
      </rPr>
      <t xml:space="preserve">nebo uplatňování schváleného mechanismu pro vydávání osvědčení uvedeného v článku 42 </t>
    </r>
    <r>
      <rPr>
        <sz val="10"/>
        <color rgb="FFFF0000"/>
        <rFont val="Times New Roman"/>
        <family val="1"/>
        <charset val="238"/>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</si>
  <si>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</si>
  <si>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</si>
  <si>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t xml:space="preserve">4.Dozorový úřad </t>
    </r>
    <r>
      <rPr>
        <b/>
        <sz val="10"/>
        <color rgb="FF000000"/>
        <rFont val="Times New Roman"/>
        <family val="1"/>
        <charset val="238"/>
      </rPr>
      <t>sestaví a zveřejní seznam druhů operací zpracování, které podléhají požada</t>
    </r>
    <r>
      <rPr>
        <sz val="10"/>
        <color rgb="FF000000"/>
        <rFont val="Times New Roman"/>
        <family val="1"/>
        <charset val="238"/>
      </rPr>
      <t xml:space="preserve">vku na posouzení vlivu na ochranu osobních údajů podle odstavce 1. Dozorový úřad uvedené seznamy předá sboru. </t>
    </r>
  </si>
  <si>
    <r>
      <t xml:space="preserve">e) posouzení vlivu na ochranu osobních údajů podle článku 35 </t>
    </r>
    <r>
      <rPr>
        <sz val="10"/>
        <color rgb="FFFF0000"/>
        <rFont val="Times New Roman"/>
        <family val="1"/>
        <charset val="238"/>
      </rPr>
      <t>/</t>
    </r>
    <r>
      <rPr>
        <i/>
        <sz val="10"/>
        <color rgb="FFFF0000"/>
        <rFont val="Times New Roman"/>
        <family val="1"/>
        <charset val="238"/>
      </rPr>
      <t xml:space="preserve">Posouzení vlivu na ochranu osobních údajů/ </t>
    </r>
    <r>
      <rPr>
        <sz val="10"/>
        <color rgb="FF000000"/>
        <rFont val="Times New Roman"/>
        <family val="1"/>
        <charset val="238"/>
      </rPr>
      <t xml:space="preserve">a </t>
    </r>
  </si>
  <si>
    <t>-       počet dotčených subjektů údajů; vyjádřený buď konkrétním číslem, nebo podílem na relevantní populaci</t>
  </si>
  <si>
    <r>
      <t xml:space="preserve">5.Pověřenec pro ochranu osobních údajů je v souvislosti s výkonem svých úkolů </t>
    </r>
    <r>
      <rPr>
        <b/>
        <sz val="10"/>
        <color rgb="FF000000"/>
        <rFont val="Times New Roman"/>
        <family val="1"/>
        <charset val="238"/>
      </rPr>
      <t>vázán tajemstvím nebo důvěrností,</t>
    </r>
    <r>
      <rPr>
        <sz val="10"/>
        <color rgb="FF000000"/>
        <rFont val="Times New Roman"/>
        <family val="1"/>
        <charset val="238"/>
      </rPr>
      <t xml:space="preserve"> v souladu s právem Unie nebo členského státu. </t>
    </r>
  </si>
  <si>
    <t>-       jakou metodiku při zpracování posouzení vlivu uplatnit,</t>
  </si>
  <si>
    <t xml:space="preserve">e) informace poskytované veřejnosti a subjektů údajů; </t>
  </si>
  <si>
    <r>
      <t xml:space="preserve">3.Příslušný dozorový úřad předloží návrh kritérií pro akreditaci subjektu uvedeného v odstavci 1 tohoto článku sboru podle mechanismu jednotnosti uvedeného v článku 63 </t>
    </r>
    <r>
      <rPr>
        <i/>
        <sz val="10"/>
        <color rgb="FFFF0000"/>
        <rFont val="Times New Roman"/>
        <family val="1"/>
        <charset val="238"/>
      </rPr>
      <t>/Mechanismus jednotnosti/</t>
    </r>
    <r>
      <rPr>
        <sz val="10"/>
        <color rgb="FFFF0000"/>
        <rFont val="Times New Roman"/>
        <family val="1"/>
        <charset val="238"/>
      </rPr>
      <t xml:space="preserve">. </t>
    </r>
  </si>
  <si>
    <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rgb="FFFF0000"/>
        <rFont val="Times New Roman"/>
        <family val="1"/>
        <charset val="238"/>
      </rPr>
      <t xml:space="preserve">/Subjekty pro vydávání osvědčení/ </t>
    </r>
    <r>
      <rPr>
        <sz val="10"/>
        <color rgb="FFFF0000"/>
        <rFont val="Times New Roman"/>
        <family val="1"/>
        <charset val="238"/>
      </rPr>
      <t xml:space="preserve"> </t>
    </r>
    <r>
      <rPr>
        <sz val="10"/>
        <color rgb="FF000000"/>
        <rFont val="Times New Roman"/>
        <family val="1"/>
        <charset val="238"/>
      </rPr>
      <t xml:space="preserve">nebo příslušný dozorový úřad uvedené osvědčení odeberou. </t>
    </r>
  </si>
  <si>
    <t xml:space="preserve">c) stanovil postupy pro vydávání, pravidelný přezkum a odebírání osvědčení, pečetí a známek dokládajících ochranu údajů; </t>
  </si>
  <si>
    <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</si>
  <si>
    <r>
      <t xml:space="preserve">f) schváleného mechanismu pro vydání osvědčení podle článku 42 </t>
    </r>
    <r>
      <rPr>
        <i/>
        <sz val="10"/>
        <color rgb="FF663300"/>
        <rFont val="Times New Roman"/>
        <family val="1"/>
        <charset val="238"/>
      </rPr>
      <t xml:space="preserve">/Vydávání osvědčení/ </t>
    </r>
    <r>
      <rPr>
        <sz val="10"/>
        <color theme="1"/>
        <rFont val="Times New Roman"/>
        <family val="1"/>
        <charset val="238"/>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</si>
  <si>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</si>
  <si>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</si>
  <si>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</si>
  <si>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</si>
  <si>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t>„</t>
    </r>
    <r>
      <rPr>
        <b/>
        <i/>
        <sz val="10"/>
        <color rgb="FFFF0000"/>
        <rFont val="Times New Roman"/>
        <family val="1"/>
        <charset val="238"/>
      </rPr>
      <t>přeshraničním zpracováním</t>
    </r>
    <r>
      <rPr>
        <i/>
        <sz val="10"/>
        <color rgb="FFFF0000"/>
        <rFont val="Times New Roman"/>
        <family val="1"/>
        <charset val="238"/>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</si>
  <si>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</si>
  <si>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</si>
  <si>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</si>
  <si>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</si>
  <si>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</si>
  <si>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</si>
  <si>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</si>
  <si>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</si>
  <si>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</si>
  <si>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</si>
  <si>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</si>
  <si>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</si>
  <si>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t xml:space="preserve">4. Tímto nařízením není dotčeno uplatňování směrnice 2000/31/ES </t>
    </r>
    <r>
      <rPr>
        <i/>
        <sz val="10"/>
        <color rgb="FF663300"/>
        <rFont val="Times New Roman"/>
        <family val="1"/>
        <charset val="238"/>
      </rPr>
      <t>/o elektronickém obchodu/,</t>
    </r>
    <r>
      <rPr>
        <sz val="10"/>
        <color rgb="FF663300"/>
        <rFont val="Times New Roman"/>
        <family val="1"/>
        <charset val="238"/>
      </rPr>
      <t xml:space="preserve"> </t>
    </r>
    <r>
      <rPr>
        <sz val="10"/>
        <color theme="1"/>
        <rFont val="Times New Roman"/>
        <family val="1"/>
        <charset val="238"/>
      </rPr>
      <t>zejména pokud jde o pravidla týkající se odpovědnosti poskytovatelů zprostředkovatelských služeb uvedená v článcích 12 až 15 uvedené směrnice.</t>
    </r>
  </si>
  <si>
    <r>
      <t>7) „</t>
    </r>
    <r>
      <rPr>
        <b/>
        <sz val="10"/>
        <color theme="1"/>
        <rFont val="Times New Roman"/>
        <family val="1"/>
        <charset val="238"/>
      </rPr>
      <t>správcem</t>
    </r>
    <r>
      <rPr>
        <sz val="10"/>
        <color theme="1"/>
        <rFont val="Times New Roman"/>
        <family val="1"/>
        <charset val="238"/>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</si>
  <si>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t xml:space="preserve">d) </t>
    </r>
    <r>
      <rPr>
        <b/>
        <i/>
        <sz val="10"/>
        <color theme="1"/>
        <rFont val="Times New Roman"/>
        <family val="1"/>
        <charset val="238"/>
      </rPr>
      <t>„přesnost“</t>
    </r>
  </si>
  <si>
    <r>
      <t xml:space="preserve">První pododstavec písm.  f) </t>
    </r>
    <r>
      <rPr>
        <i/>
        <sz val="10"/>
        <color rgb="FFFF0000"/>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rgb="FFFF0000"/>
        <rFont val="Times New Roman"/>
        <family val="1"/>
        <charset val="238"/>
      </rPr>
      <t xml:space="preserve"> </t>
    </r>
    <r>
      <rPr>
        <sz val="10"/>
        <color theme="1"/>
        <rFont val="Times New Roman"/>
        <family val="1"/>
        <charset val="238"/>
      </rPr>
      <t xml:space="preserve">se netýká zpracování prováděného orgány veřejné moci při plnění jejich úkolů.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</si>
  <si>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</si>
  <si>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</si>
  <si>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</si>
  <si>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</si>
  <si>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</si>
  <si>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t xml:space="preserve">f) osobní údaje byly shromážděny v souvislosti s nabídkou služeb informační společnosti podle čl. 8 odst. 1 </t>
    </r>
    <r>
      <rPr>
        <i/>
        <sz val="10"/>
        <color rgb="FFFF0000"/>
        <rFont val="Times New Roman"/>
        <family val="1"/>
        <charset val="238"/>
      </rPr>
      <t>/Podmínky použitelné na souhlas dítěte v souvislosti se službami informační společnosti/.</t>
    </r>
  </si>
  <si>
    <t xml:space="preserve">g) prevenci, vyšetřování, odhalování a stíhání porušování etických pravidel regulovaných povolání; </t>
  </si>
  <si>
    <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rgb="FFFF0000"/>
        <rFont val="Times New Roman"/>
        <family val="1"/>
        <charset val="238"/>
      </rPr>
      <t xml:space="preserve">/Práva subjektu údajů/; </t>
    </r>
  </si>
  <si>
    <r>
      <t xml:space="preserve">g) je-li to možné, obecný popis technických a organizačních bezpečnostních opatření uvedených v čl. 32 odst. 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</si>
  <si>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</si>
  <si>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</si>
  <si>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</si>
  <si>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</si>
  <si>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</si>
  <si>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</si>
  <si>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</si>
  <si>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</si>
  <si>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t xml:space="preserve">4.Aniž jsou dotčeny úkoly a pravomoci příslušného dozorového úřadu a 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t>
    </r>
    <r>
      <rPr>
        <sz val="10"/>
        <color rgb="FF000000"/>
        <rFont val="Times New Roman"/>
        <family val="1"/>
        <charset val="238"/>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</si>
  <si>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</si>
  <si>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</si>
  <si>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</si>
  <si>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</si>
  <si>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</si>
  <si>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</si>
  <si>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</si>
  <si>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</si>
  <si>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</si>
  <si>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</si>
  <si>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</si>
  <si>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</si>
  <si>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</si>
  <si>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</si>
  <si>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</si>
  <si>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</si>
  <si>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</si>
  <si>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t>8) „</t>
    </r>
    <r>
      <rPr>
        <b/>
        <sz val="10"/>
        <color theme="1"/>
        <rFont val="Times New Roman"/>
        <family val="1"/>
        <charset val="238"/>
      </rPr>
      <t>zpracovatelem</t>
    </r>
    <r>
      <rPr>
        <sz val="10"/>
        <color theme="1"/>
        <rFont val="Times New Roman"/>
        <family val="1"/>
        <charset val="238"/>
      </rPr>
      <t xml:space="preserve">“ fyzická nebo právnická osoba, orgán veřejné moci, agentura nebo jiný subjekt, který zpracovává osobní údaje pro správce; </t>
    </r>
  </si>
  <si>
    <r>
      <t>přesné a v případě potřeby aktualizované</t>
    </r>
    <r>
      <rPr>
        <sz val="10"/>
        <color theme="1"/>
        <rFont val="Times New Roman"/>
        <family val="1"/>
        <charset val="238"/>
      </rPr>
      <t xml:space="preserve">; musí být přijata veškerá rozumná opatření, aby osobní údaje, které jsou nepřesné s přihlédnutím k účelům, pro které se zpracovávají, byly bezodkladně vymazány nebo opraveny  </t>
    </r>
  </si>
  <si>
    <r>
      <t>2. Členské státy mohou zachovat nebo zavést konkrétnější ustanovení, aby přizpůsobily používání pravidel tohoto nařízení ohledně zpracování ke splnění odst. 1 písm. 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theme="1"/>
        <rFont val="Times New Roman"/>
        <family val="1"/>
        <charset val="238"/>
      </rPr>
      <t xml:space="preserve"> a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rgb="FFFF0000"/>
        <rFont val="Times New Roman"/>
        <family val="1"/>
        <charset val="238"/>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</si>
  <si>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</si>
  <si>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t xml:space="preserve">6. Aniž je dotčen článek 11 </t>
    </r>
    <r>
      <rPr>
        <i/>
        <sz val="10"/>
        <color rgb="FFFF0000"/>
        <rFont val="Times New Roman"/>
        <family val="1"/>
        <charset val="238"/>
      </rPr>
      <t>/Zpracování, které nevyžaduje identifikaci/,</t>
    </r>
    <r>
      <rPr>
        <sz val="10"/>
        <color rgb="FFFF0000"/>
        <rFont val="Times New Roman"/>
        <family val="1"/>
        <charset val="238"/>
      </rPr>
      <t xml:space="preserve"> </t>
    </r>
    <r>
      <rPr>
        <sz val="10"/>
        <color rgb="FF000000"/>
        <rFont val="Times New Roman"/>
        <family val="1"/>
        <charset val="238"/>
      </rPr>
      <t xml:space="preserve">pokud má správce důvodné pochybnosti o totožnosti fyzické osoby, která podává žádost podle článků 15 až 21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rgb="FFFF0000"/>
        <rFont val="Times New Roman"/>
        <family val="1"/>
        <charset val="238"/>
      </rPr>
      <t xml:space="preserve">, </t>
    </r>
    <r>
      <rPr>
        <sz val="10"/>
        <color rgb="FF000000"/>
        <rFont val="Times New Roman"/>
        <family val="1"/>
        <charset val="238"/>
      </rPr>
      <t xml:space="preserve">může požádat o poskytnutí dodatečných informací nezbytných k potvrzení totožnosti subjektu údajů. </t>
    </r>
  </si>
  <si>
    <r>
      <t xml:space="preserve">a) </t>
    </r>
    <r>
      <rPr>
        <b/>
        <sz val="10"/>
        <color theme="1"/>
        <rFont val="Times New Roman"/>
        <family val="1"/>
        <charset val="238"/>
      </rPr>
      <t>doba, po kterou budou osobní údaje uloženy</t>
    </r>
    <r>
      <rPr>
        <sz val="10"/>
        <color theme="1"/>
        <rFont val="Times New Roman"/>
        <family val="1"/>
        <charset val="238"/>
      </rPr>
      <t xml:space="preserve">, nebo není-li ji možné určit, kritéria použitá pro stanovení této doby; </t>
    </r>
  </si>
  <si>
    <r>
      <t xml:space="preserve">h)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000000"/>
        <rFont val="Times New Roman"/>
        <family val="1"/>
        <charset val="238"/>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</si>
  <si>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</si>
  <si>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</si>
  <si>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t xml:space="preserve">f) je správci nápomocen při zajišťování souladu s povinnostmi podle článků 32 až 36 </t>
    </r>
    <r>
      <rPr>
        <sz val="10"/>
        <color rgb="FFFF0000"/>
        <rFont val="Times New Roman"/>
        <family val="1"/>
        <charset val="238"/>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rgb="FF000000"/>
        <rFont val="Times New Roman"/>
        <family val="1"/>
        <charset val="238"/>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</si>
  <si>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</si>
  <si>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</si>
  <si>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t xml:space="preserve">6.Před přijetím seznamů podle odstavců 4 a 5 použije příslušný dozorový úřad mechanismus jednotnosti uvedený v článku 63 </t>
    </r>
    <r>
      <rPr>
        <i/>
        <sz val="10"/>
        <color rgb="FFFF0000"/>
        <rFont val="Times New Roman"/>
        <family val="1"/>
        <charset val="238"/>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</si>
  <si>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</si>
  <si>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</si>
  <si>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</si>
  <si>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</si>
  <si>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</si>
  <si>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</si>
  <si>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</si>
  <si>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</si>
  <si>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rgb="FFFF0000"/>
        <rFont val="Times New Roman"/>
        <family val="1"/>
        <charset val="238"/>
      </rPr>
      <t>Automatizované individuální rozhodování, včetně profilování/</t>
    </r>
    <r>
      <rPr>
        <i/>
        <sz val="10"/>
        <color rgb="FF663300"/>
        <rFont val="Times New Roman"/>
        <family val="1"/>
        <charset val="238"/>
      </rPr>
      <t xml:space="preserve"> </t>
    </r>
    <r>
      <rPr>
        <sz val="10"/>
        <color rgb="FF000000"/>
        <rFont val="Times New Roman"/>
        <family val="1"/>
        <charset val="238"/>
      </rPr>
      <t xml:space="preserve">, práva podat stížnost u příslušného dozorového úřadu a příslušných soudů členských států v souladu s článkem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000000"/>
        <rFont val="Times New Roman"/>
        <family val="1"/>
        <charset val="238"/>
      </rPr>
      <t xml:space="preserve">/, právní ochrany a případně i práva na odškodnění v případě porušení závazných podnikových pravidel; </t>
    </r>
  </si>
  <si>
    <r>
      <t xml:space="preserve">Jestliže by některé předání nemohlo být založeno na některém z ustanovení článku 45 </t>
    </r>
    <r>
      <rPr>
        <sz val="10"/>
        <color rgb="FFFF0000"/>
        <rFont val="Times New Roman"/>
        <family val="1"/>
        <charset val="238"/>
      </rPr>
      <t>/</t>
    </r>
    <r>
      <rPr>
        <i/>
        <sz val="10"/>
        <color rgb="FFFF0000"/>
        <rFont val="Times New Roman"/>
        <family val="1"/>
        <charset val="238"/>
      </rPr>
      <t>Předání založené na rozhodnutí o odpovídající ochraně</t>
    </r>
    <r>
      <rPr>
        <sz val="10"/>
        <color theme="1"/>
        <rFont val="Times New Roman"/>
        <family val="1"/>
        <charset val="238"/>
      </rPr>
      <t xml:space="preserve">/ nebo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rgb="FFFF0000"/>
        <rFont val="Times New Roman"/>
        <family val="1"/>
        <charset val="238"/>
      </rPr>
      <t xml:space="preserve">/Informace poskytované v případě, že osobní údaje jsou získány od subjektu údajů/ </t>
    </r>
    <r>
      <rPr>
        <sz val="10"/>
        <color theme="1"/>
        <rFont val="Times New Roman"/>
        <family val="1"/>
        <charset val="238"/>
      </rPr>
      <t xml:space="preserve">a 14 </t>
    </r>
    <r>
      <rPr>
        <i/>
        <sz val="10"/>
        <color rgb="FFFF0000"/>
        <rFont val="Times New Roman"/>
        <family val="1"/>
        <charset val="238"/>
      </rPr>
      <t xml:space="preserve">/Informace poskytované v případě, že osobní údaje nebyly získány od subjektu údajů/ </t>
    </r>
    <r>
      <rPr>
        <sz val="10"/>
        <color theme="1"/>
        <rFont val="Times New Roman"/>
        <family val="1"/>
        <charset val="238"/>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</si>
  <si>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</si>
  <si>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</si>
  <si>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</si>
  <si>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</si>
  <si>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</si>
  <si>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</si>
  <si>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</si>
  <si>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</si>
  <si>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</si>
  <si>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</si>
  <si>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</si>
  <si>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t>9) „</t>
    </r>
    <r>
      <rPr>
        <b/>
        <sz val="10"/>
        <color theme="1"/>
        <rFont val="Times New Roman"/>
        <family val="1"/>
        <charset val="238"/>
      </rPr>
      <t>příjemcem“</t>
    </r>
    <r>
      <rPr>
        <sz val="10"/>
        <color theme="1"/>
        <rFont val="Times New Roman"/>
        <family val="1"/>
        <charset val="238"/>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</si>
  <si>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t xml:space="preserve">e) </t>
    </r>
    <r>
      <rPr>
        <b/>
        <i/>
        <sz val="10"/>
        <color theme="1"/>
        <rFont val="Times New Roman"/>
        <family val="1"/>
        <charset val="238"/>
      </rPr>
      <t>„omezení uložení“</t>
    </r>
  </si>
  <si>
    <r>
      <t xml:space="preserve">3. Základ pro zpracování podle odst. 1 písm. </t>
    </r>
    <r>
      <rPr>
        <sz val="10"/>
        <color rgb="FF000000"/>
        <rFont val="Times New Roman"/>
        <family val="1"/>
        <charset val="238"/>
      </rPr>
      <t>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rgb="FF0000FF"/>
        <rFont val="Times New Roman"/>
        <family val="1"/>
        <charset val="238"/>
      </rPr>
      <t xml:space="preserve"> </t>
    </r>
    <r>
      <rPr>
        <sz val="10"/>
        <color rgb="FF000000"/>
        <rFont val="Times New Roman"/>
        <family val="1"/>
        <charset val="238"/>
      </rPr>
      <t xml:space="preserve">a e) </t>
    </r>
    <r>
      <rPr>
        <i/>
        <sz val="10"/>
        <color rgb="FFFF0000"/>
        <rFont val="Times New Roman"/>
        <family val="1"/>
        <charset val="238"/>
      </rPr>
      <t>/zpracování je nezbytné pro splnění úkolu prováděného ve veřejném zájmu nebo při výkonu veřejné moci, kterým je pověřen správce/</t>
    </r>
    <r>
      <rPr>
        <sz val="10"/>
        <color rgb="FF0000FF"/>
        <rFont val="Times New Roman"/>
        <family val="1"/>
        <charset val="238"/>
      </rPr>
      <t xml:space="preserve"> </t>
    </r>
    <r>
      <rPr>
        <sz val="10"/>
        <color theme="1"/>
        <rFont val="Times New Roman"/>
        <family val="1"/>
        <charset val="238"/>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</si>
  <si>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</si>
  <si>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t xml:space="preserve">7. Informace, které mají být subjektům údajů poskytnuty podle článků 13 a 14 </t>
    </r>
    <r>
      <rPr>
        <i/>
        <sz val="10"/>
        <color rgb="FFFF0000"/>
        <rFont val="Times New Roman"/>
        <family val="1"/>
        <charset val="238"/>
      </rPr>
      <t>/Čl.13-Informace poskytované v případě, že osobní údaje jsou získány od subjektu údajů, Čl.14-Informace poskytované v případě, že osobní údaje nebyly získány od subjektu údajů/</t>
    </r>
    <r>
      <rPr>
        <sz val="10"/>
        <color rgb="FFFF0000"/>
        <rFont val="Times New Roman"/>
        <family val="1"/>
        <charset val="238"/>
      </rPr>
      <t>,</t>
    </r>
    <r>
      <rPr>
        <sz val="10"/>
        <color rgb="FF000000"/>
        <rFont val="Times New Roman"/>
        <family val="1"/>
        <charset val="238"/>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</si>
  <si>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t xml:space="preserve">b) </t>
    </r>
    <r>
      <rPr>
        <b/>
        <sz val="10"/>
        <color theme="1"/>
        <rFont val="Times New Roman"/>
        <family val="1"/>
        <charset val="238"/>
      </rPr>
      <t>existence práva požadovat od správce přístup k osobním údajům</t>
    </r>
    <r>
      <rPr>
        <sz val="10"/>
        <color theme="1"/>
        <rFont val="Times New Roman"/>
        <family val="1"/>
        <charset val="238"/>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</si>
  <si>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</si>
  <si>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</si>
  <si>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</si>
  <si>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</si>
  <si>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</si>
  <si>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</si>
  <si>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</si>
  <si>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</si>
  <si>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</si>
  <si>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</si>
  <si>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t xml:space="preserve">h) opatření a postupy uvedené v článcích 24 </t>
    </r>
    <r>
      <rPr>
        <i/>
        <sz val="10"/>
        <color rgb="FF663300"/>
        <rFont val="Times New Roman"/>
        <family val="1"/>
        <charset val="238"/>
      </rPr>
      <t>/Odpovědnost správce/</t>
    </r>
    <r>
      <rPr>
        <sz val="10"/>
        <color rgb="FF000000"/>
        <rFont val="Times New Roman"/>
        <family val="1"/>
        <charset val="238"/>
      </rPr>
      <t xml:space="preserve"> a 25 </t>
    </r>
    <r>
      <rPr>
        <i/>
        <sz val="10"/>
        <color rgb="FF663300"/>
        <rFont val="Times New Roman"/>
        <family val="1"/>
        <charset val="238"/>
      </rPr>
      <t>/Záměrná a standardní ochrana osobních údajů/</t>
    </r>
    <r>
      <rPr>
        <sz val="10"/>
        <color rgb="FF000000"/>
        <rFont val="Times New Roman"/>
        <family val="1"/>
        <charset val="238"/>
      </rPr>
      <t xml:space="preserve"> a opatření k zajištění bezpečnosti zpracování podle článku 32 </t>
    </r>
    <r>
      <rPr>
        <i/>
        <sz val="10"/>
        <color rgb="FF663300"/>
        <rFont val="Times New Roman"/>
        <family val="1"/>
        <charset val="238"/>
      </rPr>
      <t>/Zabezpečení zpracování/</t>
    </r>
    <r>
      <rPr>
        <sz val="10"/>
        <color rgb="FF000000"/>
        <rFont val="Times New Roman"/>
        <family val="1"/>
        <charset val="238"/>
      </rPr>
      <t xml:space="preserve">; </t>
    </r>
  </si>
  <si>
    <t xml:space="preserve">6.Tento článek se netýká zpracování prováděného orgány veřejné moci a veřejnými subjekty. </t>
  </si>
  <si>
    <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rgb="FF663300"/>
        <rFont val="Times New Roman"/>
        <family val="1"/>
        <charset val="238"/>
      </rPr>
      <t>/Mechanismus jednotnosti/</t>
    </r>
    <r>
      <rPr>
        <sz val="10"/>
        <color theme="1"/>
        <rFont val="Times New Roman"/>
        <family val="1"/>
        <charset val="238"/>
      </rPr>
      <t xml:space="preserve">. V případě akreditace podle odst. 1 písm. c) tohoto článku tyto požadavky doplňují požadavky stanovené v nařízení (ES) č. 765/2008 </t>
    </r>
    <r>
      <rPr>
        <i/>
        <sz val="10"/>
        <color rgb="FFFF0000"/>
        <rFont val="Times New Roman"/>
        <family val="1"/>
        <charset val="238"/>
      </rPr>
      <t>/kterým se stanoví požadavky na akreditaci a dozor nad trhem týkající se uvádění výrobků na trh a kterým se zrušuje nařízení (EHS)/</t>
    </r>
    <r>
      <rPr>
        <i/>
        <sz val="10"/>
        <color rgb="FF663300"/>
        <rFont val="Times New Roman"/>
        <family val="1"/>
        <charset val="238"/>
      </rPr>
      <t xml:space="preserve"> </t>
    </r>
    <r>
      <rPr>
        <sz val="10"/>
        <color theme="1"/>
        <rFont val="Times New Roman"/>
        <family val="1"/>
        <charset val="238"/>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</si>
  <si>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</si>
  <si>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</si>
  <si>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</si>
  <si>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</si>
  <si>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</si>
  <si>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</si>
  <si>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rgb="FF000000"/>
        <rFont val="Times New Roman"/>
        <family val="1"/>
        <charset val="238"/>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</si>
  <si>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</si>
  <si>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</si>
  <si>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</si>
  <si>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t>10) „</t>
    </r>
    <r>
      <rPr>
        <b/>
        <sz val="10"/>
        <color theme="1"/>
        <rFont val="Times New Roman"/>
        <family val="1"/>
        <charset val="238"/>
      </rPr>
      <t>třetí stranou</t>
    </r>
    <r>
      <rPr>
        <sz val="10"/>
        <color theme="1"/>
        <rFont val="Times New Roman"/>
        <family val="1"/>
        <charset val="238"/>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</si>
  <si>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rgb="FFFF0000"/>
        <rFont val="Times New Roman"/>
        <family val="1"/>
        <charset val="238"/>
      </rPr>
      <t xml:space="preserve">/Článek 89 </t>
    </r>
    <r>
      <rPr>
        <b/>
        <i/>
        <sz val="10"/>
        <color rgb="FFFF0000"/>
        <rFont val="Times New Roman"/>
        <family val="1"/>
        <charset val="238"/>
      </rPr>
      <t xml:space="preserve">Záruky a odchylky týkající se zpracování pro účely archivace ve veřejném zájmu, pro účely vědeckého či historického výzkumu nebo pro statistické účely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 xml:space="preserve">/ </t>
    </r>
    <r>
      <rPr>
        <sz val="10"/>
        <color theme="1"/>
        <rFont val="Times New Roman"/>
        <family val="1"/>
        <charset val="238"/>
      </rPr>
      <t xml:space="preserve">a to za předpokladu provedení příslušných technických a organizačních opatření požadovaných tímto nařízením s cílem zaručit práva a svobody subjektu údajů </t>
    </r>
  </si>
  <si>
    <t xml:space="preserve">a) právem Unie nebo </t>
  </si>
  <si>
    <t xml:space="preserve">„službou informační společnosti“ služba ve smyslu čl. 1 odst. 1 písm. b) směrnice (EU) 2015/1535 ([2]); /„službou“ jakákoli služba informační společnosti, tj. každá služba poskytovaná zpravidla za úplatu, na dálku, elektronicky a na individuální žádost příjemce služeb./ </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</si>
  <si>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</si>
  <si>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t xml:space="preserve">8. Komisi je svěřena pravomoc přijímat akty v přenesené pravomoci v souladu s článkem 92 </t>
    </r>
    <r>
      <rPr>
        <i/>
        <sz val="10"/>
        <color rgb="FFFF0000"/>
        <rFont val="Times New Roman"/>
        <family val="1"/>
        <charset val="238"/>
      </rPr>
      <t xml:space="preserve">/ Výkon přenesené pravomoci/ </t>
    </r>
    <r>
      <rPr>
        <sz val="10"/>
        <color rgb="FF000000"/>
        <rFont val="Times New Roman"/>
        <family val="1"/>
        <charset val="238"/>
      </rPr>
      <t>za účelem určení informací, které mají být sděleny pomocí ikon, a postupů pro poskytování standardizovaných ikon.</t>
    </r>
  </si>
  <si>
    <r>
      <t xml:space="preserve">c) pokud je zpracování založeno na čl. 6 odst. 1 písm. a) </t>
    </r>
    <r>
      <rPr>
        <i/>
        <sz val="10"/>
        <color rgb="FFFF0000"/>
        <rFont val="Times New Roman"/>
        <family val="1"/>
        <charset val="238"/>
      </rPr>
      <t>/subjekt údajů udělil souhlas se zpracováním svých osobních údajů pro jeden či více konkrétních účelů/</t>
    </r>
    <r>
      <rPr>
        <sz val="10"/>
        <color rgb="FFFF0000"/>
        <rFont val="Times New Roman"/>
        <family val="1"/>
        <charset val="238"/>
      </rPr>
      <t>,</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t>
    </r>
    <r>
      <rPr>
        <sz val="10"/>
        <color theme="1"/>
        <rFont val="Times New Roman"/>
        <family val="1"/>
        <charset val="238"/>
      </rPr>
      <t xml:space="preserve"> existence práva odvolat kdykoli souhlas, aniž je tím dotčena zákonnost zpracování založená na souhlasu uděleném před jeho odvoláním; </t>
    </r>
  </si>
  <si>
    <r>
      <t xml:space="preserve">b) oprávněné zájmy správce nebo třetí strany v případě, že je zpracování založeno na čl. 6 odst. 1 písm. f) </t>
    </r>
    <r>
      <rPr>
        <i/>
        <sz val="10"/>
        <color rgb="FF663300"/>
        <rFont val="Times New Roman"/>
        <family val="1"/>
        <charset val="238"/>
      </rPr>
      <t>/</t>
    </r>
    <r>
      <rPr>
        <i/>
        <sz val="10"/>
        <color rgb="FFFF0000"/>
        <rFont val="Times New Roman"/>
        <family val="1"/>
        <charset val="238"/>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</si>
  <si>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</si>
  <si>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</si>
  <si>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</si>
  <si>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</si>
  <si>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t>„</t>
    </r>
    <r>
      <rPr>
        <b/>
        <i/>
        <sz val="10"/>
        <color rgb="FFFF0000"/>
        <rFont val="Times New Roman"/>
        <family val="1"/>
        <charset val="238"/>
      </rPr>
      <t>porušením zabezpečení osobních údajů</t>
    </r>
    <r>
      <rPr>
        <i/>
        <sz val="10"/>
        <color rgb="FFFF0000"/>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</si>
  <si>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</si>
  <si>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t xml:space="preserve">rozsáhlá </t>
    </r>
    <r>
      <rPr>
        <sz val="10"/>
        <color rgb="FF0000FF"/>
        <rFont val="Times New Roman"/>
        <family val="1"/>
        <charset val="238"/>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</si>
  <si>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</si>
  <si>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</si>
  <si>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</si>
  <si>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rgb="FFFF0000"/>
        <rFont val="Times New Roman"/>
        <family val="1"/>
        <charset val="238"/>
      </rPr>
      <t>/</t>
    </r>
    <r>
      <rPr>
        <i/>
        <sz val="10"/>
        <color rgb="FFFF0000"/>
        <rFont val="Times New Roman"/>
        <family val="1"/>
        <charset val="238"/>
      </rPr>
      <t>Čl.46-Předávání založené na vhodných zárukách; Čl.47-Závazná podniková pravidla; Čl.48-Předání či zveřejnění údajů nepovolená právem Unie; Čl.49-Výjimky pro specifické situace</t>
    </r>
    <r>
      <rPr>
        <sz val="10"/>
        <color rgb="FFFF0000"/>
        <rFont val="Times New Roman"/>
        <family val="1"/>
        <charset val="238"/>
      </rPr>
      <t xml:space="preserve">/ </t>
    </r>
  </si>
  <si>
    <r>
      <t xml:space="preserve">4.Dozorový úřad použije mechanismus jednotnosti v případech uvedených v čl. 63 </t>
    </r>
    <r>
      <rPr>
        <i/>
        <sz val="10"/>
        <color rgb="FFFF0000"/>
        <rFont val="Times New Roman"/>
        <family val="1"/>
        <charset val="238"/>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rgb="FF000000"/>
        <rFont val="Times New Roman"/>
        <family val="1"/>
        <charset val="238"/>
      </rPr>
      <t xml:space="preserve">odst. 3 tohoto článku. </t>
    </r>
  </si>
  <si>
    <r>
      <t xml:space="preserve">g) způsob poskytování informací o závazných podnikových pravidlech, zejména o ustanoveních uvedených v písmenech d), e) a f) tohoto odstavce, subjektům údajů, vedle informací uvedených v článcích 13 </t>
    </r>
    <r>
      <rPr>
        <i/>
        <sz val="10"/>
        <color rgb="FFFF0000"/>
        <rFont val="Times New Roman"/>
        <family val="1"/>
        <charset val="238"/>
      </rPr>
      <t>/Informace poskytované v případě, že osobní údaje jsou získány od subjektu údajů/</t>
    </r>
    <r>
      <rPr>
        <i/>
        <sz val="10"/>
        <color rgb="FF663300"/>
        <rFont val="Times New Roman"/>
        <family val="1"/>
        <charset val="238"/>
      </rPr>
      <t xml:space="preserve"> </t>
    </r>
    <r>
      <rPr>
        <sz val="10"/>
        <color rgb="FF000000"/>
        <rFont val="Times New Roman"/>
        <family val="1"/>
        <charset val="238"/>
      </rPr>
      <t xml:space="preserve">a 14 </t>
    </r>
    <r>
      <rPr>
        <i/>
        <sz val="10"/>
        <color rgb="FFFF0000"/>
        <rFont val="Times New Roman"/>
        <family val="1"/>
        <charset val="238"/>
      </rPr>
      <t>/Informace poskytované v případě, že osobní údaje nebyly získány od subjektu údajů/</t>
    </r>
    <r>
      <rPr>
        <sz val="10"/>
        <color rgb="FF000000"/>
        <rFont val="Times New Roman"/>
        <family val="1"/>
        <charset val="238"/>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</si>
  <si>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</si>
  <si>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</si>
  <si>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</si>
  <si>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</si>
  <si>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</si>
  <si>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</si>
  <si>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</si>
  <si>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</si>
  <si>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</si>
  <si>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t>11) „</t>
    </r>
    <r>
      <rPr>
        <b/>
        <sz val="10"/>
        <color theme="1"/>
        <rFont val="Times New Roman"/>
        <family val="1"/>
        <charset val="238"/>
      </rPr>
      <t>souhlasem</t>
    </r>
    <r>
      <rPr>
        <sz val="10"/>
        <color theme="1"/>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</si>
  <si>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 xml:space="preserve">f) </t>
    </r>
    <r>
      <rPr>
        <b/>
        <sz val="10"/>
        <color theme="1"/>
        <rFont val="Times New Roman"/>
        <family val="1"/>
        <charset val="238"/>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</si>
  <si>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</si>
  <si>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</si>
  <si>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t xml:space="preserve">d) </t>
    </r>
    <r>
      <rPr>
        <b/>
        <sz val="10"/>
        <color theme="1"/>
        <rFont val="Times New Roman"/>
        <family val="1"/>
        <charset val="238"/>
      </rPr>
      <t>existence práva podat stížnost u dozorového úřadu</t>
    </r>
    <r>
      <rPr>
        <sz val="10"/>
        <color theme="1"/>
        <rFont val="Times New Roman"/>
        <family val="1"/>
        <charset val="238"/>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</si>
  <si>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</si>
  <si>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</si>
  <si>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</si>
  <si>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</si>
  <si>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</si>
  <si>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rgb="FFFF0000"/>
        <rFont val="Times New Roman"/>
        <family val="1"/>
        <charset val="238"/>
      </rPr>
      <t>/</t>
    </r>
    <r>
      <rPr>
        <i/>
        <sz val="10"/>
        <color rgb="FFFF0000"/>
        <rFont val="Times New Roman"/>
        <family val="1"/>
        <charset val="238"/>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</si>
  <si>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</si>
  <si>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</si>
  <si>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t xml:space="preserve">e) působení jako kontaktní místo pro dozorový úřad v záležitostech týkajících se zpracování, včetně předchozí konzultace podle článku 36 </t>
    </r>
    <r>
      <rPr>
        <i/>
        <sz val="10"/>
        <color rgb="FFFF0000"/>
        <rFont val="Times New Roman"/>
        <family val="1"/>
        <charset val="238"/>
      </rPr>
      <t>/Předchozí konzultace s dozorovým úřadem/</t>
    </r>
    <r>
      <rPr>
        <sz val="10"/>
        <color rgb="FFFF0000"/>
        <rFont val="Times New Roman"/>
        <family val="1"/>
        <charset val="238"/>
      </rPr>
      <t xml:space="preserve">, </t>
    </r>
    <r>
      <rPr>
        <sz val="10"/>
        <color rgb="FF000000"/>
        <rFont val="Times New Roman"/>
        <family val="1"/>
        <charset val="238"/>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</si>
  <si>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</si>
  <si>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</si>
  <si>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t xml:space="preserve">8.Komise zveřejní v </t>
    </r>
    <r>
      <rPr>
        <i/>
        <sz val="10"/>
        <color rgb="FF000000"/>
        <rFont val="Times New Roman"/>
        <family val="1"/>
        <charset val="238"/>
      </rPr>
      <t xml:space="preserve">Úředním věstníku Evropské unie </t>
    </r>
    <r>
      <rPr>
        <sz val="10"/>
        <color rgb="FF000000"/>
        <rFont val="Times New Roman"/>
        <family val="1"/>
        <charset val="238"/>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</si>
  <si>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t>5.Povolení členského státu nebo dozorového úřadu na základě čl. 26 odst. 2 směrnice 95/46/ES</t>
    </r>
    <r>
      <rPr>
        <sz val="10"/>
        <color rgb="FFFF0000"/>
        <rFont val="Times New Roman"/>
        <family val="1"/>
        <charset val="238"/>
      </rPr>
      <t xml:space="preserve"> </t>
    </r>
    <r>
      <rPr>
        <i/>
        <sz val="10"/>
        <color rgb="FFFF0000"/>
        <rFont val="Times New Roman"/>
        <family val="1"/>
        <charset val="238"/>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rgb="FFFF0000"/>
        <rFont val="Times New Roman"/>
        <family val="1"/>
        <charset val="238"/>
      </rPr>
      <t xml:space="preserve"> </t>
    </r>
    <r>
      <rPr>
        <sz val="10"/>
        <color theme="1"/>
        <rFont val="Times New Roman"/>
        <family val="1"/>
        <charset val="238"/>
      </rPr>
      <t>zůstávají platná až do chvíle, kdy je dozorový úřad v případě potřeby změní, nahradí nebo zruší. Rozhodnutí přijatá Komisí na základě čl. 26 odst. 4 směrnice 95/46/ES</t>
    </r>
    <r>
      <rPr>
        <sz val="10"/>
        <color rgb="FFFF0000"/>
        <rFont val="Times New Roman"/>
        <family val="1"/>
        <charset val="238"/>
      </rPr>
      <t xml:space="preserve"> </t>
    </r>
    <r>
      <rPr>
        <i/>
        <sz val="10"/>
        <color rgb="FFFF0000"/>
        <rFont val="Times New Roman"/>
        <family val="1"/>
        <charset val="238"/>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theme="1"/>
        <rFont val="Times New Roman"/>
        <family val="1"/>
        <charset val="238"/>
      </rPr>
      <t xml:space="preserve">zůstávají platná až do chvíle, kdy je Komise podle potřeby změní, nahradí nebo zruší rozhodnutím přijatým podle odstavce 2 tohoto článku. </t>
    </r>
  </si>
  <si>
    <r>
      <t xml:space="preserve">h) úkoly všech pověřenců pro ochranu osobních údajů jmenovaných v souladu s článkem 37 </t>
    </r>
    <r>
      <rPr>
        <i/>
        <sz val="10"/>
        <color rgb="FFFF0000"/>
        <rFont val="Times New Roman"/>
        <family val="1"/>
        <charset val="238"/>
      </rPr>
      <t>/Jmenování pověřence pro ochranu osobních údajů/</t>
    </r>
    <r>
      <rPr>
        <sz val="10"/>
        <color rgb="FF000000"/>
        <rFont val="Times New Roman"/>
        <family val="1"/>
        <charset val="238"/>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</si>
  <si>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</si>
  <si>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</si>
  <si>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</si>
  <si>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</si>
  <si>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</si>
  <si>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</si>
  <si>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</si>
  <si>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t>12) „</t>
    </r>
    <r>
      <rPr>
        <b/>
        <sz val="10"/>
        <color theme="1"/>
        <rFont val="Times New Roman"/>
        <family val="1"/>
        <charset val="238"/>
      </rPr>
      <t>porušením zabezpečení osobních údajů</t>
    </r>
    <r>
      <rPr>
        <sz val="10"/>
        <color theme="1"/>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</si>
  <si>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</si>
  <si>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t>Účel zpracování musí vycházet z tohoto právního základu, nebo pokud jde o zpracování uvedené v odst. 1 písm.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rgb="FF000000"/>
        <rFont val="Times New Roman"/>
        <family val="1"/>
        <charset val="238"/>
      </rPr>
      <t>kapitola IX</t>
    </r>
    <r>
      <rPr>
        <i/>
        <sz val="10"/>
        <color rgb="FF000000"/>
        <rFont val="Times New Roman"/>
        <family val="1"/>
        <charset val="238"/>
      </rPr>
      <t xml:space="preserve"> </t>
    </r>
    <r>
      <rPr>
        <i/>
        <sz val="10"/>
        <color rgb="FFFF0000"/>
        <rFont val="Times New Roman"/>
        <family val="1"/>
        <charset val="238"/>
      </rPr>
      <t>/Ustanovení týkající se zvláštních situací, při nichž dochází ke zpracování/</t>
    </r>
    <r>
      <rPr>
        <sz val="10"/>
        <color rgb="FFFF0000"/>
        <rFont val="Times New Roman"/>
        <family val="1"/>
        <charset val="238"/>
      </rPr>
      <t xml:space="preserve">. </t>
    </r>
    <r>
      <rPr>
        <sz val="10"/>
        <color theme="1"/>
        <rFont val="Times New Roman"/>
        <family val="1"/>
        <charset val="238"/>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</si>
  <si>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</si>
  <si>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t xml:space="preserve">e) skutečnost, </t>
    </r>
    <r>
      <rPr>
        <b/>
        <sz val="10"/>
        <color theme="1"/>
        <rFont val="Times New Roman"/>
        <family val="1"/>
        <charset val="238"/>
      </rPr>
      <t>zda poskytování osobních údajů je zákonným či smluvním požadavkem, nebo požadavkem, který je nutné uvést do smlouvy</t>
    </r>
    <r>
      <rPr>
        <sz val="10"/>
        <color theme="1"/>
        <rFont val="Times New Roman"/>
        <family val="1"/>
        <charset val="238"/>
      </rPr>
      <t xml:space="preserve">, a zda má subjekt údajů povinnost osobní údaje poskytnout, a ohledně možných důsledků neposkytnutí těchto údajů; </t>
    </r>
  </si>
  <si>
    <r>
      <t xml:space="preserve">d) pokud je zpracování založeno na čl. 6 odst. 1 písm. a) </t>
    </r>
    <r>
      <rPr>
        <i/>
        <sz val="10"/>
        <color rgb="FFFF0000"/>
        <rFont val="Times New Roman"/>
        <family val="1"/>
        <charset val="238"/>
      </rPr>
      <t>/subjekt údajů udělil souhlas se zpracováním svých osobních údajů pro jeden či více konkrétních účelů /</t>
    </r>
    <r>
      <rPr>
        <i/>
        <sz val="10"/>
        <color rgb="FF663300"/>
        <rFont val="Times New Roman"/>
        <family val="1"/>
        <charset val="238"/>
      </rPr>
      <t xml:space="preserve"> </t>
    </r>
    <r>
      <rPr>
        <sz val="10"/>
        <color theme="1"/>
        <rFont val="Times New Roman"/>
        <family val="1"/>
        <charset val="238"/>
      </rPr>
      <t xml:space="preserve">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</si>
  <si>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</si>
  <si>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</si>
  <si>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</si>
  <si>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t xml:space="preserve">d) je-li to možné, obecný popis technických a organizačních bezpečnostních opatření uvedených v čl. 32 odst. 11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</si>
  <si>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</si>
  <si>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</si>
  <si>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</si>
  <si>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t>k) mimosoudní vyrovnání a jiné postupy pro řešení sporů mezi správci a subjekty údajů v souvislosti se zpracováním, aniž by byla dotčena práva subjektů údajů podle článků 77</t>
    </r>
    <r>
      <rPr>
        <i/>
        <sz val="10"/>
        <color rgb="FF663300"/>
        <rFont val="Times New Roman"/>
        <family val="1"/>
        <charset val="238"/>
      </rPr>
      <t xml:space="preserve"> /Právo podat stížnost u dozorového úřadu/ </t>
    </r>
    <r>
      <rPr>
        <sz val="10"/>
        <color rgb="FF000000"/>
        <rFont val="Times New Roman"/>
        <family val="1"/>
        <charset val="238"/>
      </rPr>
      <t xml:space="preserve">a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FF0000"/>
        <rFont val="Times New Roman"/>
        <family val="1"/>
        <charset val="238"/>
      </rPr>
      <t xml:space="preserve">. </t>
    </r>
  </si>
  <si>
    <r>
      <t xml:space="preserve">6.Požadavky podle odstavce 3 tohoto článku a kritéria podle čl. 42 odst. 5 </t>
    </r>
    <r>
      <rPr>
        <sz val="10"/>
        <color rgb="FFFF0000"/>
        <rFont val="Times New Roman"/>
        <family val="1"/>
        <charset val="238"/>
      </rPr>
      <t>/</t>
    </r>
    <r>
      <rPr>
        <i/>
        <sz val="10"/>
        <color rgb="FFFF0000"/>
        <rFont val="Times New Roman"/>
        <family val="1"/>
        <charset val="238"/>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theme="1"/>
        <rFont val="Times New Roman"/>
        <family val="1"/>
        <charset val="238"/>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</si>
  <si>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t xml:space="preserve">9.Rozhodnutí přijatá Komisí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r>
      <rPr>
        <sz val="10"/>
        <color rgb="FF000000"/>
        <rFont val="Times New Roman"/>
        <family val="1"/>
        <charset val="238"/>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</si>
  <si>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</si>
  <si>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</si>
  <si>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</si>
  <si>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</si>
  <si>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</si>
  <si>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</si>
  <si>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</si>
  <si>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</si>
  <si>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t>13) „</t>
    </r>
    <r>
      <rPr>
        <b/>
        <sz val="10"/>
        <color theme="1"/>
        <rFont val="Times New Roman"/>
        <family val="1"/>
        <charset val="238"/>
      </rPr>
      <t>genetickými údaji</t>
    </r>
    <r>
      <rPr>
        <sz val="10"/>
        <color theme="1"/>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</si>
  <si>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t>2</t>
    </r>
    <r>
      <rPr>
        <b/>
        <sz val="10"/>
        <color theme="1"/>
        <rFont val="Times New Roman"/>
        <family val="1"/>
        <charset val="238"/>
      </rPr>
      <t xml:space="preserve">. „odpovědnost“. </t>
    </r>
  </si>
  <si>
    <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rgb="FFFF0000"/>
        <rFont val="Times New Roman"/>
        <family val="1"/>
        <charset val="238"/>
      </rPr>
      <t xml:space="preserve">1 </t>
    </r>
    <r>
      <rPr>
        <i/>
        <sz val="10"/>
        <color rgb="FFFF0000"/>
        <rFont val="Times New Roman"/>
        <family val="1"/>
        <charset val="238"/>
      </rPr>
      <t>/</t>
    </r>
    <r>
      <rPr>
        <b/>
        <i/>
        <sz val="10"/>
        <color rgb="FFFF0000"/>
        <rFont val="Times New Roman"/>
        <family val="1"/>
        <charset val="238"/>
      </rPr>
      <t xml:space="preserve"> Omezení </t>
    </r>
    <r>
      <rPr>
        <i/>
        <sz val="10"/>
        <color rgb="FFFF0000"/>
        <rFont val="Times New Roman"/>
        <family val="1"/>
        <charset val="238"/>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rgb="FFFF0000"/>
        <rFont val="Times New Roman"/>
        <family val="1"/>
        <charset val="238"/>
      </rPr>
      <t xml:space="preserve">, </t>
    </r>
    <r>
      <rPr>
        <sz val="10"/>
        <color theme="1"/>
        <rFont val="Times New Roman"/>
        <family val="1"/>
        <charset val="238"/>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</si>
  <si>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</si>
  <si>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t xml:space="preserve">f) skutečnost, </t>
    </r>
    <r>
      <rPr>
        <b/>
        <sz val="10"/>
        <color theme="1"/>
        <rFont val="Times New Roman"/>
        <family val="1"/>
        <charset val="238"/>
      </rPr>
      <t>že dochází k automatizovanému rozhodování, včetně profilování</t>
    </r>
    <r>
      <rPr>
        <sz val="10"/>
        <color theme="1"/>
        <rFont val="Times New Roman"/>
        <family val="1"/>
        <charset val="238"/>
      </rPr>
      <t xml:space="preserve">,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FF0000"/>
        <rFont val="Times New Roman"/>
        <family val="1"/>
        <charset val="238"/>
      </rPr>
      <t xml:space="preserve"> </t>
    </r>
    <r>
      <rPr>
        <sz val="10"/>
        <color theme="1"/>
        <rFont val="Times New Roman"/>
        <family val="1"/>
        <charset val="238"/>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</si>
  <si>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</si>
  <si>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t xml:space="preserve">c) z důvodů veřejného zájmu v oblasti veřejného zdraví v souladu s čl. 9 odst. 2 písm. h) </t>
    </r>
    <r>
      <rPr>
        <i/>
        <sz val="10"/>
        <color rgb="FFFF0000"/>
        <rFont val="Times New Roman"/>
        <family val="1"/>
        <charset val="238"/>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rgb="FF663300"/>
        <rFont val="Times New Roman"/>
        <family val="1"/>
        <charset val="238"/>
      </rPr>
      <t xml:space="preserve"> </t>
    </r>
    <r>
      <rPr>
        <sz val="10"/>
        <color theme="1"/>
        <rFont val="Times New Roman"/>
        <family val="1"/>
        <charset val="238"/>
      </rPr>
      <t xml:space="preserve">a i) </t>
    </r>
    <r>
      <rPr>
        <i/>
        <sz val="10"/>
        <color rgb="FFFF0000"/>
        <rFont val="Times New Roman"/>
        <family val="1"/>
        <charset val="238"/>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rgb="FFFF0000"/>
        <rFont val="Times New Roman"/>
        <family val="1"/>
        <charset val="238"/>
      </rPr>
      <t xml:space="preserve"> </t>
    </r>
    <r>
      <rPr>
        <sz val="10"/>
        <color theme="1"/>
        <rFont val="Times New Roman"/>
        <family val="1"/>
        <charset val="238"/>
      </rPr>
      <t xml:space="preserve">a čl. 9 odst. 3 </t>
    </r>
    <r>
      <rPr>
        <i/>
        <sz val="10"/>
        <color rgb="FFFF0000"/>
        <rFont val="Times New Roman"/>
        <family val="1"/>
        <charset val="238"/>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</si>
  <si>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</si>
  <si>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t xml:space="preserve">5.Jedním z prvků, jimiž lze doložit dostatečné záruky podle odstavců 1 a 4 tohoto článku, je skutečnost, že zpracovatel dodržuje schválený kodex chování uvedených v článku 40 </t>
    </r>
    <r>
      <rPr>
        <sz val="10"/>
        <color rgb="FFFF0000"/>
        <rFont val="Times New Roman"/>
        <family val="1"/>
        <charset val="238"/>
      </rPr>
      <t xml:space="preserve">/Kodexy chování/ </t>
    </r>
    <r>
      <rPr>
        <sz val="10"/>
        <color rgb="FF000000"/>
        <rFont val="Times New Roman"/>
        <family val="1"/>
        <charset val="238"/>
      </rPr>
      <t>nebo schválený mechanismus pro vydávání osvědčení uvedený v článku 42</t>
    </r>
    <r>
      <rPr>
        <sz val="10"/>
        <color rgb="FFFF0000"/>
        <rFont val="Times New Roman"/>
        <family val="1"/>
        <charset val="238"/>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</si>
  <si>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</si>
  <si>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</si>
  <si>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</si>
  <si>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rgb="FFFF0000"/>
        <rFont val="Times New Roman"/>
        <family val="1"/>
        <charset val="238"/>
      </rPr>
      <t>/e) schváleného kodexu chování podle článku 40 /Kodexy chování/ spolu se závaznými a vymahatelnými závazky správce nebo zpracovatele ve třetí zemi uplatňovat vhodné záruky, a to i ohledně práv subjektů údajů; nebo/.</t>
    </r>
    <r>
      <rPr>
        <sz val="10"/>
        <color rgb="FFFF0000"/>
        <rFont val="Times New Roman"/>
        <family val="1"/>
        <charset val="238"/>
      </rPr>
      <t xml:space="preserve"> </t>
    </r>
    <r>
      <rPr>
        <sz val="10"/>
        <color rgb="FF000000"/>
        <rFont val="Times New Roman"/>
        <family val="1"/>
        <charset val="238"/>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</si>
  <si>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t xml:space="preserve">7.Aniž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 xml:space="preserve">/, </t>
    </r>
    <r>
      <rPr>
        <sz val="10"/>
        <color theme="1"/>
        <rFont val="Times New Roman"/>
        <family val="1"/>
        <charset val="238"/>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</si>
  <si>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</si>
  <si>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</si>
  <si>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</si>
  <si>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</si>
  <si>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</si>
  <si>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</si>
  <si>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</si>
  <si>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t>14) „</t>
    </r>
    <r>
      <rPr>
        <b/>
        <sz val="10"/>
        <color theme="1"/>
        <rFont val="Times New Roman"/>
        <family val="1"/>
        <charset val="238"/>
      </rPr>
      <t>biometrickými údaji</t>
    </r>
    <r>
      <rPr>
        <sz val="10"/>
        <color theme="1"/>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</si>
  <si>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t xml:space="preserve">Správce odpovídá za dodržení odstavce 1 </t>
    </r>
    <r>
      <rPr>
        <i/>
        <sz val="10"/>
        <color rgb="FFFF0000"/>
        <rFont val="Times New Roman"/>
        <family val="1"/>
        <charset val="238"/>
      </rPr>
      <t xml:space="preserve">/a) zákonnost, korektnost a transparentnost;  b) účelové omezení, c) minimalizace údajů;  d) přesnost;  e) omezení uložení; f) integrita a důvěrnost </t>
    </r>
    <r>
      <rPr>
        <sz val="10"/>
        <color rgb="FF000000"/>
        <rFont val="Times New Roman"/>
        <family val="1"/>
        <charset val="238"/>
      </rPr>
      <t xml:space="preserve">a musí být schopen toto dodržení souladu doložit, </t>
    </r>
  </si>
  <si>
    <t xml:space="preserve">a) jakoukoli vazbu mezi účely, kvůli nimž byly osobní údaje shromážděny, a účely zamýšleného dalšího zpracování; </t>
  </si>
  <si>
    <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rgb="FFFF0000"/>
        <rFont val="Times New Roman"/>
        <family val="1"/>
        <charset val="238"/>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</si>
  <si>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</si>
  <si>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t xml:space="preserve">d) pro účely archivace ve veřejném zájmu, pro účely vědeckého či historického výzkumu či pro statistické účely v souladu s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t>
    </r>
    <r>
      <rPr>
        <sz val="10"/>
        <color theme="1"/>
        <rFont val="Times New Roman"/>
        <family val="1"/>
        <charset val="238"/>
      </rPr>
      <t xml:space="preserve">, pokud je pravděpodobné, že by právo uvedené v odstavci 1 znemožnilo nebo vážně ohrozilo splnění cílů uvedeného zpracování; </t>
    </r>
  </si>
  <si>
    <t xml:space="preserve">c) rozsah zavedených omezení; </t>
  </si>
  <si>
    <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rgb="FFFF0000"/>
        <rFont val="Times New Roman"/>
        <family val="1"/>
        <charset val="238"/>
      </rPr>
      <t xml:space="preserve">/Vydávání osvědčení/ </t>
    </r>
    <r>
      <rPr>
        <sz val="10"/>
        <color rgb="FF000000"/>
        <rFont val="Times New Roman"/>
        <family val="1"/>
        <charset val="238"/>
      </rPr>
      <t xml:space="preserve">a 43 </t>
    </r>
    <r>
      <rPr>
        <sz val="10"/>
        <color rgb="FFFF0000"/>
        <rFont val="Times New Roman"/>
        <family val="1"/>
        <charset val="238"/>
      </rPr>
      <t>/Subjekty pro vydávání osvědčení</t>
    </r>
    <r>
      <rPr>
        <sz val="10"/>
        <color rgb="FF000000"/>
        <rFont val="Times New Roman"/>
        <family val="1"/>
        <charset val="238"/>
      </rPr>
      <t xml:space="preserve">/. </t>
    </r>
  </si>
  <si>
    <t xml:space="preserve">4.Správce, zpracovatel nebo případný zástupce správce nebo zpracovatele poskytne záznamy na požádání dozorového úřadu. </t>
  </si>
  <si>
    <r>
      <t xml:space="preserve">8.Dodržování schválených kodexů chování podle článku 40 </t>
    </r>
    <r>
      <rPr>
        <sz val="10"/>
        <color rgb="FFFF0000"/>
        <rFont val="Times New Roman"/>
        <family val="1"/>
        <charset val="238"/>
      </rPr>
      <t>/</t>
    </r>
    <r>
      <rPr>
        <i/>
        <sz val="10"/>
        <color rgb="FFFF0000"/>
        <rFont val="Times New Roman"/>
        <family val="1"/>
        <charset val="238"/>
      </rPr>
      <t xml:space="preserve">Kodexy chování/ </t>
    </r>
    <r>
      <rPr>
        <sz val="10"/>
        <color rgb="FF000000"/>
        <rFont val="Times New Roman"/>
        <family val="1"/>
        <charset val="238"/>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</si>
  <si>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</si>
  <si>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t xml:space="preserve">4.Kodex chování uvedený v odstavci 2 tohoto článku obsahuje mechanismy, které umožňují subjektu uvedenému v čl. 41 odst. 1 </t>
    </r>
    <r>
      <rPr>
        <sz val="10"/>
        <color rgb="FFFF0000"/>
        <rFont val="Times New Roman"/>
        <family val="1"/>
        <charset val="238"/>
      </rPr>
      <t>/</t>
    </r>
    <r>
      <rPr>
        <i/>
        <sz val="10"/>
        <color rgb="FFFF0000"/>
        <rFont val="Times New Roman"/>
        <family val="1"/>
        <charset val="238"/>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rgb="FFFF0000"/>
        <rFont val="Times New Roman"/>
        <family val="1"/>
        <charset val="238"/>
      </rPr>
      <t xml:space="preserve">/ </t>
    </r>
    <r>
      <rPr>
        <sz val="10"/>
        <color rgb="FF000000"/>
        <rFont val="Times New Roman"/>
        <family val="1"/>
        <charset val="238"/>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rgb="FFFF0000"/>
        <rFont val="Times New Roman"/>
        <family val="1"/>
        <charset val="238"/>
      </rPr>
      <t>/</t>
    </r>
    <r>
      <rPr>
        <i/>
        <sz val="10"/>
        <color rgb="FFFF0000"/>
        <rFont val="Times New Roman"/>
        <family val="1"/>
        <charset val="238"/>
      </rPr>
      <t xml:space="preserve">Příslušnost/  </t>
    </r>
    <r>
      <rPr>
        <sz val="10"/>
        <color rgb="FF000000"/>
        <rFont val="Times New Roman"/>
        <family val="1"/>
        <charset val="238"/>
      </rPr>
      <t xml:space="preserve">nebo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</si>
  <si>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r>
      <t xml:space="preserve">8.Komisi je svěřena pravomoc přijímat akty v přenesené pravomoci v souladu s článkem 92 </t>
    </r>
    <r>
      <rPr>
        <i/>
        <sz val="10"/>
        <color rgb="FF663300"/>
        <rFont val="Times New Roman"/>
        <family val="1"/>
        <charset val="238"/>
      </rPr>
      <t xml:space="preserve">/Výkon přenesené pravomoci/ </t>
    </r>
    <r>
      <rPr>
        <sz val="10"/>
        <color theme="1"/>
        <rFont val="Times New Roman"/>
        <family val="1"/>
        <charset val="238"/>
      </rPr>
      <t xml:space="preserve">za účelem upřesnění požadavků, které je třeba zohlednit v souvislosti s mechanismy pro vydávání osvědčení o ochraně údajů podle čl. 42 odst. 1 </t>
    </r>
    <r>
      <rPr>
        <sz val="10"/>
        <color rgb="FFFF0000"/>
        <rFont val="Times New Roman"/>
        <family val="1"/>
        <charset val="238"/>
      </rPr>
      <t>/</t>
    </r>
    <r>
      <rPr>
        <i/>
        <sz val="10"/>
        <color rgb="FFFF0000"/>
        <rFont val="Times New Roman"/>
        <family val="1"/>
        <charset val="238"/>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rgb="FFFF0000"/>
        <rFont val="Times New Roman"/>
        <family val="1"/>
        <charset val="238"/>
      </rPr>
      <t xml:space="preserve">/. </t>
    </r>
  </si>
  <si>
    <t xml:space="preserve">h) a radě řídícího podniku skupiny podniků nebo uskupení podniků vykonávajících společnou hospodářskou činnost a na požádání by měly být zpřístupněny příslušnému dozorovému úřadu; </t>
  </si>
  <si>
    <r>
      <t xml:space="preserve">6.Správce nebo zpracovatel zaznamená posouzení i vhodné záruky uvedené v odst. 1 druhém pododstavci tohoto článku v záznamech uvedených v článku 30 </t>
    </r>
    <r>
      <rPr>
        <sz val="10"/>
        <color rgb="FFFF0000"/>
        <rFont val="Times New Roman"/>
        <family val="1"/>
        <charset val="238"/>
      </rPr>
      <t>/</t>
    </r>
    <r>
      <rPr>
        <i/>
        <sz val="10"/>
        <color rgb="FFFF0000"/>
        <rFont val="Times New Roman"/>
        <family val="1"/>
        <charset val="238"/>
      </rPr>
      <t>Záznamy o činnostech zpracování</t>
    </r>
    <r>
      <rPr>
        <sz val="10"/>
        <color rgb="FFFF0000"/>
        <rFont val="Times New Roman"/>
        <family val="1"/>
        <charset val="238"/>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</si>
  <si>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</si>
  <si>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</si>
  <si>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</si>
  <si>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</si>
  <si>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</si>
  <si>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</si>
  <si>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t>15) „</t>
    </r>
    <r>
      <rPr>
        <b/>
        <sz val="10"/>
        <color theme="1"/>
        <rFont val="Times New Roman"/>
        <family val="1"/>
        <charset val="238"/>
      </rPr>
      <t>údaji o zdravotním stavu</t>
    </r>
    <r>
      <rPr>
        <sz val="10"/>
        <color theme="1"/>
        <rFont val="Times New Roman"/>
        <family val="1"/>
        <charset val="238"/>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</si>
  <si>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</si>
  <si>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</si>
  <si>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t xml:space="preserve">g)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theme="1"/>
        <rFont val="Times New Roman"/>
        <family val="1"/>
        <charset val="238"/>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</si>
  <si>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</si>
  <si>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</si>
  <si>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t xml:space="preserve">7.Pro záležitosti uvedené v odstavcích 3 a 4 tohoto článku může standardní smluvní doložky stanovit Komise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</si>
  <si>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rgb="FF663300"/>
        <rFont val="Times New Roman"/>
        <family val="1"/>
        <charset val="238"/>
      </rPr>
      <t xml:space="preserve">/1.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663300"/>
        <rFont val="Times New Roman"/>
        <family val="1"/>
        <charset val="238"/>
      </rPr>
      <t xml:space="preserve">  </t>
    </r>
    <r>
      <rPr>
        <sz val="10"/>
        <color rgb="FF000000"/>
        <rFont val="Times New Roman"/>
        <family val="1"/>
        <charset val="238"/>
      </rPr>
      <t xml:space="preserve">nebo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FF0000"/>
        <rFont val="Times New Roman"/>
        <family val="1"/>
        <charset val="238"/>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</si>
  <si>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</si>
  <si>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</si>
  <si>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rgb="FFFF0000"/>
        <rFont val="Times New Roman"/>
        <family val="1"/>
        <charset val="238"/>
      </rPr>
      <t>/</t>
    </r>
    <r>
      <rPr>
        <i/>
        <sz val="10"/>
        <color rgb="FFFF0000"/>
        <rFont val="Times New Roman"/>
        <family val="1"/>
        <charset val="238"/>
      </rPr>
      <t>Příslušnost/</t>
    </r>
    <r>
      <rPr>
        <sz val="10"/>
        <color rgb="FFFF0000"/>
        <rFont val="Times New Roman"/>
        <family val="1"/>
        <charset val="238"/>
      </rPr>
      <t xml:space="preserve">. </t>
    </r>
    <r>
      <rPr>
        <sz val="10"/>
        <color rgb="FF000000"/>
        <rFont val="Times New Roman"/>
        <family val="1"/>
        <charset val="238"/>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</si>
  <si>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t>
    </r>
    <r>
      <rPr>
        <i/>
        <sz val="10"/>
        <color rgb="FFFF0000"/>
        <rFont val="Times New Roman"/>
        <family val="1"/>
        <charset val="238"/>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</si>
  <si>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</si>
  <si>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</si>
  <si>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</si>
  <si>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</si>
  <si>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</si>
  <si>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</si>
  <si>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t>16) „</t>
    </r>
    <r>
      <rPr>
        <b/>
        <sz val="10"/>
        <color theme="1"/>
        <rFont val="Times New Roman"/>
        <family val="1"/>
        <charset val="238"/>
      </rPr>
      <t>hlavní provozovnou</t>
    </r>
    <r>
      <rPr>
        <sz val="10"/>
        <color theme="1"/>
        <rFont val="Times New Roman"/>
        <family val="1"/>
        <charset val="238"/>
      </rPr>
      <t xml:space="preserve">“: </t>
    </r>
  </si>
  <si>
    <r>
      <t xml:space="preserve">c) povahu osobních údajů, zejména zda jsou zpracovávány zvláštní kategorie osobních údajů podle článku 9 </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theme="1"/>
        <rFont val="Times New Roman"/>
        <family val="1"/>
        <charset val="238"/>
      </rPr>
      <t xml:space="preserve">nebo osobní údaje týkající se rozsudků v trestních věcech a trestných činů podle článku 10 </t>
    </r>
    <r>
      <rPr>
        <i/>
        <sz val="10"/>
        <color rgb="FFFF0000"/>
        <rFont val="Times New Roman"/>
        <family val="1"/>
        <charset val="238"/>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</si>
  <si>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</si>
  <si>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</si>
  <si>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t xml:space="preserve">8.Pro záležitosti uvedené v odstavcích 3 a 4 tohoto článku může standardní smluvní doložky přijmout dozorový úřad v souladu s mechanismem jednotnosti uvedeným v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t>
    </r>
  </si>
  <si>
    <r>
      <t xml:space="preserve">10.Pokud má zpracování podle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 xml:space="preserve"> </t>
    </r>
    <r>
      <rPr>
        <sz val="10"/>
        <color rgb="FF000000"/>
        <rFont val="Times New Roman"/>
        <family val="1"/>
        <charset val="238"/>
      </rPr>
      <t xml:space="preserve">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rgb="FF000000"/>
        <rFont val="Times New Roman"/>
        <family val="1"/>
        <charset val="238"/>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</si>
  <si>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</si>
  <si>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</si>
  <si>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</si>
  <si>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</si>
  <si>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</si>
  <si>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</si>
  <si>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</si>
  <si>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</si>
  <si>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</si>
  <si>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</si>
  <si>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</si>
  <si>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</si>
  <si>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</si>
  <si>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</si>
  <si>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rgb="FFFF0000"/>
        <rFont val="Times New Roman"/>
        <family val="1"/>
        <charset val="238"/>
      </rPr>
      <t>/</t>
    </r>
    <r>
      <rPr>
        <i/>
        <sz val="10"/>
        <color rgb="FFFF0000"/>
        <rFont val="Times New Roman"/>
        <family val="1"/>
        <charset val="238"/>
      </rPr>
      <t xml:space="preserve">Mechanismus jednotnosti/ </t>
    </r>
    <r>
      <rPr>
        <sz val="10"/>
        <color rgb="FF000000"/>
        <rFont val="Times New Roman"/>
        <family val="1"/>
        <charset val="238"/>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</si>
  <si>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</si>
  <si>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</si>
  <si>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</si>
  <si>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</si>
  <si>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</si>
  <si>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</si>
  <si>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</si>
  <si>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</si>
  <si>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</si>
  <si>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t xml:space="preserve">10.Aniž jsou dotčeny články 82, 83 a 84 </t>
    </r>
    <r>
      <rPr>
        <sz val="10"/>
        <color rgb="FFFF0000"/>
        <rFont val="Times New Roman"/>
        <family val="1"/>
        <charset val="238"/>
      </rPr>
      <t>/Čl.82-Právo na náhradu újmy a odpovědnost; Čl.83-Obecné podmínky pro ukládání správních pokut; Čl.84-Sankce/</t>
    </r>
    <r>
      <rPr>
        <sz val="10"/>
        <color rgb="FF000000"/>
        <rFont val="Times New Roman"/>
        <family val="1"/>
        <charset val="238"/>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</si>
  <si>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</si>
  <si>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</si>
  <si>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[1] Nařízení Evropského parlamentu a Rady (ES) č. 765/2008 ze dne 9. července 2008, kterým se stanoví požadavky na akreditaci a dozor nad trhem týkající se uvádění výrobků na trh a kterým se zrušuje nařízení (EHS) č. 339/93 (Úř. věst. L 218, 13.8.2008, s. 30).</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</si>
  <si>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</si>
  <si>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</si>
  <si>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</si>
  <si>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</si>
  <si>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</si>
  <si>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</si>
  <si>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t>17) „</t>
    </r>
    <r>
      <rPr>
        <b/>
        <sz val="10"/>
        <color theme="1"/>
        <rFont val="Times New Roman"/>
        <family val="1"/>
        <charset val="238"/>
      </rPr>
      <t>zástupcem</t>
    </r>
    <r>
      <rPr>
        <sz val="10"/>
        <color theme="1"/>
        <rFont val="Times New Roman"/>
        <family val="1"/>
        <charset val="238"/>
      </rPr>
      <t xml:space="preserve">“ jakákoli fyzická nebo právnická osoba usazená v Unii, která je správcem nebo zpracovatelem určena písemně podle článku </t>
    </r>
    <r>
      <rPr>
        <sz val="10"/>
        <color rgb="FFFF0000"/>
        <rFont val="Times New Roman"/>
        <family val="1"/>
        <charset val="238"/>
      </rPr>
      <t xml:space="preserve">27 </t>
    </r>
    <r>
      <rPr>
        <i/>
        <sz val="10"/>
        <color rgb="FFFF0000"/>
        <rFont val="Times New Roman"/>
        <family val="1"/>
        <charset val="238"/>
      </rPr>
      <t>/</t>
    </r>
    <r>
      <rPr>
        <b/>
        <i/>
        <sz val="10"/>
        <color rgb="FFFF0000"/>
        <rFont val="Times New Roman"/>
        <family val="1"/>
        <charset val="238"/>
      </rPr>
      <t xml:space="preserve">Zástupci správců nebo zpracovatelů, kt. nejsou usazeni v Unii </t>
    </r>
    <r>
      <rPr>
        <i/>
        <sz val="10"/>
        <color rgb="FFFF0000"/>
        <rFont val="Times New Roman"/>
        <family val="1"/>
        <charset val="238"/>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theme="1"/>
        <rFont val="Times New Roman"/>
        <family val="1"/>
        <charset val="238"/>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</si>
  <si>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</si>
  <si>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</si>
  <si>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</si>
  <si>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</si>
  <si>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</si>
  <si>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</si>
  <si>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</si>
  <si>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</si>
  <si>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t>18) „</t>
    </r>
    <r>
      <rPr>
        <b/>
        <sz val="10"/>
        <color theme="1"/>
        <rFont val="Times New Roman"/>
        <family val="1"/>
        <charset val="238"/>
      </rPr>
      <t>podnikem</t>
    </r>
    <r>
      <rPr>
        <sz val="10"/>
        <color theme="1"/>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</si>
  <si>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</si>
  <si>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</si>
  <si>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</si>
  <si>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</si>
  <si>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</si>
  <si>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</si>
  <si>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</si>
  <si>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</si>
  <si>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t xml:space="preserve">19) </t>
    </r>
    <r>
      <rPr>
        <b/>
        <sz val="10"/>
        <color theme="1"/>
        <rFont val="Times New Roman"/>
        <family val="1"/>
        <charset val="238"/>
      </rPr>
      <t>„skupinou podniků</t>
    </r>
    <r>
      <rPr>
        <sz val="10"/>
        <color theme="1"/>
        <rFont val="Times New Roman"/>
        <family val="1"/>
        <charset val="238"/>
      </rPr>
      <t xml:space="preserve">“ skupina zahrnující řídící podnik a jím řízené podniky; </t>
    </r>
  </si>
  <si>
    <t xml:space="preserve">5.Odstavce 1 a 4 se nepoužijí, pokud a do té míry, v níž: </t>
  </si>
  <si>
    <r>
      <t xml:space="preserve">c) hlavní činnosti správce nebo zpracovatele spočívají v rozsáhlém zpracování zvláštních kategorií údajů uvedených v článku 9 </t>
    </r>
    <r>
      <rPr>
        <sz val="10"/>
        <color rgb="FFFF0000"/>
        <rFont val="Times New Roman"/>
        <family val="1"/>
        <charset val="238"/>
      </rPr>
      <t>/</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rgb="FF000000"/>
        <rFont val="Times New Roman"/>
        <family val="1"/>
        <charset val="238"/>
      </rPr>
      <t xml:space="preserve">a </t>
    </r>
    <r>
      <rPr>
        <sz val="10"/>
        <color rgb="FF0000FF"/>
        <rFont val="Times New Roman"/>
        <family val="1"/>
        <charset val="238"/>
      </rPr>
      <t xml:space="preserve">(nebo) </t>
    </r>
    <r>
      <rPr>
        <sz val="10"/>
        <color rgb="FF000000"/>
        <rFont val="Times New Roman"/>
        <family val="1"/>
        <charset val="238"/>
      </rPr>
      <t xml:space="preserve">osobních údajů týkajících se rozsudků v trestních věcech a trestných činů uvedených v článku 10 </t>
    </r>
    <r>
      <rPr>
        <sz val="10"/>
        <color rgb="FFFF0000"/>
        <rFont val="Times New Roman"/>
        <family val="1"/>
        <charset val="238"/>
      </rPr>
      <t>/</t>
    </r>
    <r>
      <rPr>
        <i/>
        <sz val="10"/>
        <color rgb="FFFF0000"/>
        <rFont val="Times New Roman"/>
        <family val="1"/>
        <charset val="238"/>
      </rPr>
      <t>Zpracování osobních údajů týkajících se rozsudků v trestních věcech a trestných činů/</t>
    </r>
    <r>
      <rPr>
        <sz val="10"/>
        <color rgb="FF000000"/>
        <rFont val="Times New Roman"/>
        <family val="1"/>
        <charset val="238"/>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</si>
  <si>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</si>
  <si>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</si>
  <si>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</si>
  <si>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</si>
  <si>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</si>
  <si>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t>20) „</t>
    </r>
    <r>
      <rPr>
        <b/>
        <sz val="10"/>
        <color theme="1"/>
        <rFont val="Times New Roman"/>
        <family val="1"/>
        <charset val="238"/>
      </rPr>
      <t>závaznými podnikovými pravidly</t>
    </r>
    <r>
      <rPr>
        <sz val="10"/>
        <color theme="1"/>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</si>
  <si>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</si>
  <si>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</si>
  <si>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</si>
  <si>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</si>
  <si>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</si>
  <si>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</si>
  <si>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</si>
  <si>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t>21) „</t>
    </r>
    <r>
      <rPr>
        <b/>
        <sz val="10"/>
        <color theme="1"/>
        <rFont val="Times New Roman"/>
        <family val="1"/>
        <charset val="238"/>
      </rPr>
      <t>dozorovým úřadem</t>
    </r>
    <r>
      <rPr>
        <sz val="10"/>
        <color theme="1"/>
        <rFont val="Times New Roman"/>
        <family val="1"/>
        <charset val="238"/>
      </rPr>
      <t xml:space="preserve">“ nezávislý orgán veřejné moci zřízený členským státem podle článku 51; </t>
    </r>
    <r>
      <rPr>
        <i/>
        <sz val="10"/>
        <color rgb="FFFF0000"/>
        <rFont val="Times New Roman"/>
        <family val="1"/>
        <charset val="238"/>
      </rPr>
      <t>/</t>
    </r>
    <r>
      <rPr>
        <b/>
        <i/>
        <sz val="10"/>
        <color rgb="FFFF0000"/>
        <rFont val="Times New Roman"/>
        <family val="1"/>
        <charset val="238"/>
      </rPr>
      <t xml:space="preserve">Dozorový úřad </t>
    </r>
    <r>
      <rPr>
        <i/>
        <sz val="10"/>
        <color rgb="FFFF0000"/>
        <rFont val="Times New Roman"/>
        <family val="1"/>
        <charset val="238"/>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</si>
  <si>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</si>
  <si>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t xml:space="preserve">2.Skupina podniků může jmenovat jediného pověřence pro ochranu osobních údajů, pokud je </t>
    </r>
    <r>
      <rPr>
        <b/>
        <sz val="10"/>
        <color rgb="FF000000"/>
        <rFont val="Times New Roman"/>
        <family val="1"/>
        <charset val="238"/>
      </rPr>
      <t>snadno dosažitelný</t>
    </r>
    <r>
      <rPr>
        <sz val="10"/>
        <color rgb="FF000000"/>
        <rFont val="Times New Roman"/>
        <family val="1"/>
        <charset val="238"/>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</si>
  <si>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</si>
  <si>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</si>
  <si>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</si>
  <si>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</si>
  <si>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t xml:space="preserve">22) </t>
    </r>
    <r>
      <rPr>
        <b/>
        <sz val="10"/>
        <color theme="1"/>
        <rFont val="Times New Roman"/>
        <family val="1"/>
        <charset val="238"/>
      </rPr>
      <t>„dotčeným dozorovým úřadem“</t>
    </r>
    <r>
      <rPr>
        <sz val="10"/>
        <color theme="1"/>
        <rFont val="Times New Roman"/>
        <family val="1"/>
        <charset val="238"/>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</si>
  <si>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</si>
  <si>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</si>
  <si>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</si>
  <si>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</si>
  <si>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</si>
  <si>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</si>
  <si>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</si>
  <si>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</si>
  <si>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</si>
  <si>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</si>
  <si>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rgb="FF000000"/>
        <rFont val="Times New Roman"/>
        <family val="1"/>
        <charset val="238"/>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</si>
  <si>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</si>
  <si>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</si>
  <si>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</si>
  <si>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</si>
  <si>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rgb="FFFF0000"/>
        <rFont val="Times New Roman"/>
        <family val="1"/>
        <charset val="238"/>
      </rPr>
      <t>/Úkoly pověřence pro ochranu osobních údajů/</t>
    </r>
    <r>
      <rPr>
        <sz val="10"/>
        <color rgb="FFFF0000"/>
        <rFont val="Times New Roman"/>
        <family val="1"/>
        <charset val="238"/>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</si>
  <si>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</si>
  <si>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</si>
  <si>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</si>
  <si>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</si>
  <si>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</si>
  <si>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</si>
  <si>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</si>
  <si>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t>23) „</t>
    </r>
    <r>
      <rPr>
        <b/>
        <sz val="10"/>
        <color theme="1"/>
        <rFont val="Times New Roman"/>
        <family val="1"/>
        <charset val="238"/>
      </rPr>
      <t>přeshraničním zpracováním</t>
    </r>
    <r>
      <rPr>
        <sz val="10"/>
        <color theme="1"/>
        <rFont val="Times New Roman"/>
        <family val="1"/>
        <charset val="238"/>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</si>
  <si>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</si>
  <si>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</si>
  <si>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</si>
  <si>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</si>
  <si>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</si>
  <si>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</si>
  <si>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</si>
  <si>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</si>
  <si>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</si>
  <si>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t>24) „</t>
    </r>
    <r>
      <rPr>
        <b/>
        <sz val="10"/>
        <color theme="1"/>
        <rFont val="Times New Roman"/>
        <family val="1"/>
        <charset val="238"/>
      </rPr>
      <t>relevantní a odůvodněnou námitkou</t>
    </r>
    <r>
      <rPr>
        <sz val="10"/>
        <color theme="1"/>
        <rFont val="Times New Roman"/>
        <family val="1"/>
        <charset val="238"/>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</si>
  <si>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</si>
  <si>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t xml:space="preserve">25) „službou informační společnosti“ služba ve smyslu čl. 1 odst. 1 písm. b) směrnice (EU) 2015/1535 ([1]); /jakákoli služba informační společnosti, tj. každá služba poskytovaná zpravidla za úplatu, na dálku, elektronicky a na individuální žádost příjemce služeb/ </t>
  </si>
  <si>
    <r>
      <t>[1]</t>
    </r>
    <r>
      <rPr>
        <sz val="10"/>
        <color rgb="FF0000FF"/>
        <rFont val="Calibri"/>
        <family val="2"/>
        <charset val="238"/>
        <scheme val="minor"/>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</si>
  <si>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</si>
  <si>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t>26) „</t>
    </r>
    <r>
      <rPr>
        <b/>
        <sz val="10"/>
        <color rgb="FF000000"/>
        <rFont val="Times New Roman"/>
        <family val="1"/>
        <charset val="238"/>
      </rPr>
      <t>mezinárodní organizací</t>
    </r>
    <r>
      <rPr>
        <sz val="10"/>
        <color rgb="FF000000"/>
        <rFont val="Times New Roman"/>
        <family val="1"/>
        <charset val="238"/>
      </rPr>
      <t>“ organizace a jí podřízené subjekty podléhající mezinárodnímu právu veřejnému nebo jiný subjekt zřízený dohodou mezi dvěma nebo více zeměmi nebo na jejím základě.</t>
    </r>
  </si>
  <si>
    <t>OÚ</t>
  </si>
  <si>
    <r>
      <t>Jaké OsÚ (konkrétně) agenda obsahuje?</t>
    </r>
    <r>
      <rPr>
        <sz val="11"/>
        <color theme="1"/>
        <rFont val="Calibri"/>
        <family val="2"/>
        <charset val="238"/>
        <scheme val="minor"/>
      </rPr>
      <t xml:space="preserve">
</t>
    </r>
    <r>
      <rPr>
        <sz val="11"/>
        <color rgb="FF663300"/>
        <rFont val="Calibri"/>
        <family val="2"/>
        <charset val="238"/>
        <scheme val="minor"/>
      </rPr>
      <t/>
    </r>
  </si>
  <si>
    <r>
      <t>Plyne povinnost OsÚ poskytnout ze zákona, z úkolu veřejné moci, ze smlouvy? Jaké budou následky, když OsÚ neposkytne?</t>
    </r>
    <r>
      <rPr>
        <sz val="11"/>
        <color rgb="FF663300"/>
        <rFont val="Calibri"/>
        <family val="2"/>
        <charset val="238"/>
        <scheme val="minor"/>
      </rPr>
      <t/>
    </r>
  </si>
  <si>
    <r>
      <t xml:space="preserve">Zákonný požadavek </t>
    </r>
    <r>
      <rPr>
        <sz val="11"/>
        <color theme="1"/>
        <rFont val="Calibri"/>
        <family val="2"/>
        <charset val="238"/>
        <scheme val="minor"/>
      </rPr>
      <t xml:space="preserve">/Smluvní požadavek </t>
    </r>
    <r>
      <rPr>
        <sz val="11"/>
        <color theme="1"/>
        <rFont val="Calibri"/>
        <family val="2"/>
        <charset val="238"/>
        <scheme val="minor"/>
      </rPr>
      <t>/Ne</t>
    </r>
  </si>
  <si>
    <t>Umíme technicky zjistit, zda o určitém člověku zpracováváme údaje? zejména když se na to zeptá)</t>
  </si>
  <si>
    <t>Lze pořídit kopii OsÚ určitého SÚ v běžné elektr. formě a bez dotčení třetích osob?</t>
  </si>
  <si>
    <t>Umíme pořídit kopii (export) údajů o určitém člověku v běžné elektronické formě?
Umíme takovou kopii pořídit, aniž by na ní byly i údaje jiných lidí?</t>
  </si>
  <si>
    <t>Zálohuje se agenda? Je záloha dat dostatečná? (v jiné lokalitě, dostatečně často)</t>
  </si>
  <si>
    <t>Máme zajištěno, jak obnovíme důležitá data lidí, když se počítač pokazí, zničí při požáru či povodni, data vymaže hacker?
Je taková záloha pro obonovení opravdu dostatečná (je např. v jiné lokalitě nebo dost daleko od zákadního počítače)?</t>
  </si>
  <si>
    <r>
      <t xml:space="preserve">Zpracování provádím jako správce, zpracovatel (pro koho), obojí? </t>
    </r>
    <r>
      <rPr>
        <sz val="11"/>
        <color theme="1"/>
        <rFont val="Calibri"/>
        <family val="2"/>
        <charset val="238"/>
        <scheme val="minor"/>
      </rPr>
      <t xml:space="preserve">
</t>
    </r>
  </si>
  <si>
    <r>
      <t xml:space="preserve">S - správce / Z - zpracovatel </t>
    </r>
    <r>
      <rPr>
        <sz val="9"/>
        <color theme="1"/>
        <rFont val="Calibri"/>
        <family val="2"/>
        <charset val="238"/>
        <scheme val="minor"/>
      </rPr>
      <t>+ v komentáři údaje správce</t>
    </r>
    <r>
      <rPr>
        <sz val="11"/>
        <color theme="1"/>
        <rFont val="Calibri"/>
        <family val="2"/>
        <charset val="238"/>
        <scheme val="minor"/>
      </rPr>
      <t>/ kombinace S+Z</t>
    </r>
  </si>
  <si>
    <t>ANO - dostatečná/ ANO - nedostatečná /NE/NE - bez rizika</t>
  </si>
  <si>
    <r>
      <t xml:space="preserve">technický způsob zpracování OsÚ a technické  vybavení (hardware, kartotéka), </t>
    </r>
    <r>
      <rPr>
        <sz val="9"/>
        <rFont val="Calibri"/>
        <family val="2"/>
        <charset val="238"/>
        <scheme val="minor"/>
      </rPr>
      <t>na němž zpracování probíhá</t>
    </r>
  </si>
  <si>
    <t>Je poskytnutí osobních údajů zákonným či smluvním požadavkem? Má osoba povinnost OsÚ poskytnout? + důsledky neposkytnutí</t>
  </si>
  <si>
    <t>ANO úplně</t>
  </si>
  <si>
    <t>ANO jen editace</t>
  </si>
  <si>
    <t>ANO kombinace úplně a jen editace</t>
  </si>
  <si>
    <t>ANO-přesné/ANO-dlouhodobě neověřeno/NE</t>
  </si>
  <si>
    <t>ANO - přesné</t>
  </si>
  <si>
    <t>ANO - nepřesné</t>
  </si>
  <si>
    <t>1a - Záznam zpracování (povinné)</t>
  </si>
  <si>
    <t>Správce</t>
  </si>
  <si>
    <t>Kombinace Správce+Zpracovatel</t>
  </si>
  <si>
    <t>počet roků, měsíců, dnů, kriterium</t>
  </si>
  <si>
    <t>zákonný požadavek</t>
  </si>
  <si>
    <t>smluvní požadavek</t>
  </si>
  <si>
    <t>X/ příslušné ustanovení zvláštního zákona</t>
  </si>
  <si>
    <r>
      <rPr>
        <b/>
        <u/>
        <sz val="11"/>
        <color theme="1"/>
        <rFont val="Calibri"/>
        <family val="2"/>
        <charset val="238"/>
        <scheme val="minor"/>
      </rPr>
      <t>Volitelně</t>
    </r>
    <r>
      <rPr>
        <b/>
        <sz val="11"/>
        <color theme="1"/>
        <rFont val="Calibri"/>
        <family val="2"/>
        <charset val="238"/>
        <scheme val="minor"/>
      </rPr>
      <t xml:space="preserve"> - volný popis údajů - </t>
    </r>
    <r>
      <rPr>
        <sz val="8"/>
        <color theme="1"/>
        <rFont val="Calibri"/>
        <family val="2"/>
        <charset val="238"/>
        <scheme val="minor"/>
      </rPr>
      <t xml:space="preserve"> jen pro případ, kdy je třeba poznamenat si zjištěný problém. Uvést, co vše se obvykle žádá (např. ve formuláři), ve skutečném styku se subjektem údajů anebo následně přidá apod.</t>
    </r>
  </si>
  <si>
    <t>ANO - text v komentáři / NE</t>
  </si>
  <si>
    <t>© Oldřich Kužílek, Tomáš Pavelka, SMS ČR. Nešířit.</t>
  </si>
  <si>
    <t>Vidimace a legalizace (listinná)</t>
  </si>
  <si>
    <t>Kronika (listinná)</t>
  </si>
  <si>
    <t>Přidělení čísla popisného (listinná)</t>
  </si>
  <si>
    <t>Czech Point (listinná)</t>
  </si>
  <si>
    <t>Hřbitovní poplatky a nájmy hrobů (listinná)</t>
  </si>
  <si>
    <t>Rušení trvalého pobytu (listinná, elektronická)</t>
  </si>
  <si>
    <t>Úřední deska (fyzická, elektronická)</t>
  </si>
  <si>
    <t>ANO - oprávněně</t>
  </si>
  <si>
    <t>ANO - neoprávněně</t>
  </si>
  <si>
    <t>Ano - dostatečná</t>
  </si>
  <si>
    <t>Ano - nedostatečná</t>
  </si>
  <si>
    <t>Ne</t>
  </si>
  <si>
    <t>Ne - bez rizika</t>
  </si>
  <si>
    <t>ANO - nutný</t>
  </si>
  <si>
    <t>ANO - nadbytečný</t>
  </si>
  <si>
    <t xml:space="preserve"> Mzdová a personální agenda odměny zastupitelů, odměny volebních komisí(listinná, elektronická)</t>
  </si>
  <si>
    <t>Správní řízení - žádosti a rozhodnutí (listinná, elektronicky)</t>
  </si>
  <si>
    <t>Žádosti podle 106/1999 Sb., a odpovědi (listinná, elektronicky)</t>
  </si>
  <si>
    <t>Informace poskytované jiným na vlastní obyvatele (soudy, policie) (listinná, elektronicky)</t>
  </si>
  <si>
    <t>BOZP (listinně)</t>
  </si>
  <si>
    <t>Vedení mzdové a personální agendy</t>
  </si>
  <si>
    <t>zaměstnanci obce, zastupitelé, dohodáři , členové volebních komisí</t>
  </si>
  <si>
    <t>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</si>
  <si>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Bezpečnost na pracovišti</t>
  </si>
  <si>
    <t>zaměstnanci obci</t>
  </si>
  <si>
    <t>jmenné, datum narození, podpisy</t>
  </si>
  <si>
    <t>Vedení cestovních dokladů</t>
  </si>
  <si>
    <t>zaměstnanci obci, zastupitelé</t>
  </si>
  <si>
    <t>Vedení evidence obyvatel</t>
  </si>
  <si>
    <t>obyvatelé s trvalým bydlištěm</t>
  </si>
  <si>
    <t>jmenné, adresnné, rodné číslo, datum narození, místo narození, stav, rodiče, způsobilost</t>
  </si>
  <si>
    <t>Evidence obyvatel</t>
  </si>
  <si>
    <t>Obyvatelé s trvalým pobytem</t>
  </si>
  <si>
    <t>jmenné, adresa, datum narození, datum, ke kterému se ruší trvalý pobyt, nabytí právní moci, svědci a jejich bydliště</t>
  </si>
  <si>
    <t>Vedení volebních seznamů</t>
  </si>
  <si>
    <t>Voliči v obci, voliči na hlasovací průkaz</t>
  </si>
  <si>
    <t>Jmenné, adresnné, datum narození</t>
  </si>
  <si>
    <t>Ověřování podpisů a listin</t>
  </si>
  <si>
    <t>Občané</t>
  </si>
  <si>
    <t>Jméno a příjmení, datum narození, místo narození a číslo dokladu, listina co se ověřuje, datum, podpis</t>
  </si>
  <si>
    <t>Vedení kroniky</t>
  </si>
  <si>
    <t>Občané obce</t>
  </si>
  <si>
    <t>Jmenné</t>
  </si>
  <si>
    <t>Výběr poplatků</t>
  </si>
  <si>
    <t>Občané a majitelé nemovitostí</t>
  </si>
  <si>
    <t>Uzavírání smluv</t>
  </si>
  <si>
    <t>Evidence hřitovních poplatků a správa hřbitovních míst</t>
  </si>
  <si>
    <t>Nájemcí hřbitovních míst</t>
  </si>
  <si>
    <t>Významná jubilea a rozhlasová kniha (lstinně)</t>
  </si>
  <si>
    <t>Vedení e-mailové komunikace</t>
  </si>
  <si>
    <t>Vedení pošty</t>
  </si>
  <si>
    <t>Evidence domů</t>
  </si>
  <si>
    <t>Jmenné, adresné, č. popisné, kontaktní, č. parcely</t>
  </si>
  <si>
    <t>Správní rozhodnutí</t>
  </si>
  <si>
    <t>Jmenné, adresné, kontaktní, věc, rozhodnutí, datumy narození</t>
  </si>
  <si>
    <t>Právo na informace</t>
  </si>
  <si>
    <t>Jmené, adresnné, kontakty, datum narození</t>
  </si>
  <si>
    <t>Jménné, adresné,rodné číslo, číslo dokladu, podpis</t>
  </si>
  <si>
    <t>Informace jiným správním orgánům</t>
  </si>
  <si>
    <t>Občané a jiné fyzické osoby</t>
  </si>
  <si>
    <t>Jména, adresy, datum narození, parcela</t>
  </si>
  <si>
    <t>Čtenáři knihovny</t>
  </si>
  <si>
    <t>Vedení evidence vlastníků nemovitostí</t>
  </si>
  <si>
    <t>Vlastníci nemovitostí</t>
  </si>
  <si>
    <t>Jmenné, adresa, č. popisné, č. evidenční, č. parcely</t>
  </si>
  <si>
    <t>Ocenění jubileí, vyhlášení rozhlasem</t>
  </si>
  <si>
    <t>Jubilanti obce, osoby týkající se události v obci</t>
  </si>
  <si>
    <t>Jmenné, stáří, datum úmrtí, datum pohřbu</t>
  </si>
  <si>
    <t>50 let</t>
  </si>
  <si>
    <t>Vedení seznamu čtenářů</t>
  </si>
  <si>
    <t>50 let - personální a mzdové listy, 10 let - nemocenské , sociální a zdravotní pojištění, 5 let - DPP, DPČ, mzdové lístky, výplatní listiny, evidence pracovní doby</t>
  </si>
  <si>
    <t>5 let (není stanoveno předpisem)</t>
  </si>
  <si>
    <t>10 let</t>
  </si>
  <si>
    <t>5 let</t>
  </si>
  <si>
    <t>10 let (poté archiv)</t>
  </si>
  <si>
    <t xml:space="preserve"> 5 let (po ukončení platnosti), 10 let (po ukončení platnosti při nabývání, prodeji, pronájmu obecního majetku)</t>
  </si>
  <si>
    <t>5 let (seznamy), 10 let zápisy o výsledku hlasování</t>
  </si>
  <si>
    <t>po dobu trvání oprávněného zájmu obce</t>
  </si>
  <si>
    <t>5 let (poté probrat co jde do archivu, co jde ke skartaci)</t>
  </si>
  <si>
    <t>1 rok?</t>
  </si>
  <si>
    <t>1 rok</t>
  </si>
  <si>
    <t>5 let?</t>
  </si>
  <si>
    <t>Evidence osob s hlášeným trvalým pobytem na OÚ</t>
  </si>
  <si>
    <t>Běžná e-mailová komunikace, datová schránka (elektronicky)</t>
  </si>
  <si>
    <t>Vyplácení cestovních náhrad, evidence cestovních dokladů (listinná podoba)</t>
  </si>
  <si>
    <t>Poplatky - psi, odpady, kabelová televize, stočné (listinná, elektronická)</t>
  </si>
  <si>
    <t>Smlouvy - kupní, prodejní, nájemní, darovací (listinná i elektronická)</t>
  </si>
  <si>
    <t>Evidence došlé pošty: Podací deník/spisová služba (listinná/elektronická)</t>
  </si>
  <si>
    <t>Zápisy a usnesení ze zastupitelstva, rady a výborů (listinně i elektronicky)</t>
  </si>
  <si>
    <t>Smlouvy o odvádění odpadních vod (listnná)</t>
  </si>
  <si>
    <t>Listinná, elektornicky</t>
  </si>
  <si>
    <t>Listinná</t>
  </si>
  <si>
    <t>Evidence osob s hlášeným trvalým pobytem na OÚ (listinná)</t>
  </si>
  <si>
    <t>Volební agenda (listinná)</t>
  </si>
  <si>
    <t>Listinná/elektornicky</t>
  </si>
  <si>
    <t>Elektronicky</t>
  </si>
  <si>
    <t>Pokladna, účetní doklady (listinná, elektronicky)</t>
  </si>
  <si>
    <t>Účetnictví (listinná, elektronicky)</t>
  </si>
  <si>
    <t>Seznam domů s jménem vlastníka, seznnam majitelů chat (listnná, elektronicky)</t>
  </si>
  <si>
    <t>Evidence obyvatel včetně přihlašovacích lístků (listinná, elektronická)</t>
  </si>
  <si>
    <t>Uzavírání smluv o odvádění odpadních vod</t>
  </si>
  <si>
    <t>Evidence nájmů hrobového místa (listinná, elektornická)</t>
  </si>
  <si>
    <t>Správa hrobových míst</t>
  </si>
  <si>
    <t>Vyřízení žádostí Czech Point</t>
  </si>
  <si>
    <t>Vyvěšování na úřední desce</t>
  </si>
  <si>
    <t>Vedení agendy zastupitelstva, rady a výborů</t>
  </si>
  <si>
    <t>Vedení evidence majitelů psů</t>
  </si>
  <si>
    <t>Evidence plateb hotovostích a bezhotovostích na účet obce</t>
  </si>
  <si>
    <t>Vedení účetnictví</t>
  </si>
  <si>
    <t>Občané a jiní</t>
  </si>
  <si>
    <t>Korespondenti</t>
  </si>
  <si>
    <t>Žadatelé</t>
  </si>
  <si>
    <t>Současní a bývalí občané</t>
  </si>
  <si>
    <t>Majitelé psů</t>
  </si>
  <si>
    <t>Plátci a příjemci</t>
  </si>
  <si>
    <t>jmenné, SPZ, podpis</t>
  </si>
  <si>
    <t>Jmenné, adresnní</t>
  </si>
  <si>
    <t>Jmenné, adresnné, kontaktní, datum narození, podpisy</t>
  </si>
  <si>
    <t>Jmenné, adresné, datum narození, číslo hrobu</t>
  </si>
  <si>
    <t>Jmenné, adresnní, kontaktní, podpis</t>
  </si>
  <si>
    <t>Jemnné, kontaktní, adresní</t>
  </si>
  <si>
    <t>Jmenné, adresné, datum narození, číslo hrobu, podpisy</t>
  </si>
  <si>
    <t>Jmenné, adresní</t>
  </si>
  <si>
    <t>Určení zaměsntnaci, ČSSZ, ÚP, zdravotní pojiš´tovny, finanční úřad</t>
  </si>
  <si>
    <t>Určení zaměstnanci</t>
  </si>
  <si>
    <t>Určení zaměstnanci, finanční úřad, soudy, policie apod.</t>
  </si>
  <si>
    <t>Určení zaměstnanci, katastr nemovitostí</t>
  </si>
  <si>
    <t>Určení zaměstnanci, dotazovaný orgán</t>
  </si>
  <si>
    <t>Určení zaměstnanci, veřejnost</t>
  </si>
  <si>
    <t>Klára Heřmanová, referent</t>
  </si>
  <si>
    <t>pan starosta</t>
  </si>
  <si>
    <t>referentka, starosta, místostarosta</t>
  </si>
  <si>
    <t>listinná: zamčeno na oú, elektronicky zabezpečeno. v PC: heslo do pc, v programu Fénix.</t>
  </si>
  <si>
    <t>zákon o evidenci obyvatel, zákon o obcích</t>
  </si>
  <si>
    <t>x</t>
  </si>
  <si>
    <t>listinná: zamčeno na oú, elektronicky zabezpečeno. v PC: heslo do pc, v programu Triada.</t>
  </si>
  <si>
    <t>zákoník práce, zákon o obcích</t>
  </si>
  <si>
    <t>listinná: zamčeno na oú</t>
  </si>
  <si>
    <t>Zákoník práce</t>
  </si>
  <si>
    <t>NELZE URČIT</t>
  </si>
  <si>
    <t>zákon o evidenci obyvatel</t>
  </si>
  <si>
    <t>volební zákon</t>
  </si>
  <si>
    <t>Zákon o ověřování</t>
  </si>
  <si>
    <t>Marie Hudcová, knihovnice</t>
  </si>
  <si>
    <t>OZV č. 1/2011 o místním poplatku ze psů</t>
  </si>
  <si>
    <t>Občanský zákoník</t>
  </si>
  <si>
    <t>elektronicky zabezpečeno. v PC: heslo do pc, v programu Fénix.</t>
  </si>
  <si>
    <t>Zákon o pohřebnictví</t>
  </si>
  <si>
    <t>Klára Heřmanová, referentka</t>
  </si>
  <si>
    <t>Knihovna: Seznam čtenářů (listinná)</t>
  </si>
  <si>
    <t>fyzická: zamčeno na oú, elektronicky zabezpečeno. v PC: heslo do pc.</t>
  </si>
  <si>
    <t>listinná: zamčeno na oú, elektronicky zabezpečeno. v PC: heslo do pc.</t>
  </si>
  <si>
    <t>Zkon o obcích</t>
  </si>
  <si>
    <t>Zákon o obcích</t>
  </si>
  <si>
    <t>Evidence majitelů psů (listinná, elektronická)</t>
  </si>
  <si>
    <t>OZV č. 1/2011 o místní poplatku ze psů</t>
  </si>
  <si>
    <t>Zákon o účetnictví</t>
  </si>
</sst>
</file>

<file path=xl/styles.xml><?xml version="1.0" encoding="utf-8"?>
<styleSheet xmlns="http://schemas.openxmlformats.org/spreadsheetml/2006/main" xmlns:mc="http://schemas.openxmlformats.org/markup-compatibility/2006" xmlns:x14ac="http://schemas.microsoft.com/office/spreadsheetml/2009/9/ac" mc:Ignorable="x14ac">
  <fonts count="65" x14ac:knownFonts="1">
    <font>
      <sz val="11"/>
      <color theme="1"/>
      <name val="Calibri"/>
      <family val="2"/>
      <charset val="238"/>
      <scheme val="minor"/>
    </font>
    <font>
      <b/>
      <sz val="11"/>
      <color theme="1"/>
      <name val="Calibri"/>
      <family val="2"/>
      <charset val="238"/>
      <scheme val="minor"/>
    </font>
    <font>
      <b/>
      <sz val="11"/>
      <color rgb="FF636363"/>
      <name val="Arial"/>
      <family val="2"/>
      <charset val="238"/>
    </font>
    <font>
      <sz val="9"/>
      <color indexed="81"/>
      <name val="Tahoma"/>
      <family val="2"/>
      <charset val="238"/>
    </font>
    <font>
      <b/>
      <sz val="9"/>
      <color indexed="81"/>
      <name val="Tahoma"/>
      <family val="2"/>
      <charset val="238"/>
    </font>
    <font>
      <i/>
      <sz val="9"/>
      <color indexed="81"/>
      <name val="Tahoma"/>
      <family val="2"/>
      <charset val="238"/>
    </font>
    <font>
      <sz val="11"/>
      <name val="Calibri"/>
      <family val="2"/>
      <charset val="238"/>
      <scheme val="minor"/>
    </font>
    <font>
      <sz val="9"/>
      <color theme="1"/>
      <name val="Calibri"/>
      <family val="2"/>
      <charset val="238"/>
      <scheme val="minor"/>
    </font>
    <font>
      <b/>
      <u/>
      <sz val="11"/>
      <color theme="1"/>
      <name val="Calibri"/>
      <family val="2"/>
      <charset val="238"/>
      <scheme val="minor"/>
    </font>
    <font>
      <sz val="8"/>
      <color theme="1"/>
      <name val="Calibri"/>
      <family val="2"/>
      <charset val="238"/>
      <scheme val="minor"/>
    </font>
    <font>
      <b/>
      <sz val="14"/>
      <color theme="9" tint="-0.249977111117893"/>
      <name val="Calibri"/>
      <family val="2"/>
      <charset val="238"/>
      <scheme val="minor"/>
    </font>
    <font>
      <b/>
      <sz val="11"/>
      <color rgb="FFFF0000"/>
      <name val="Calibri"/>
      <family val="2"/>
      <charset val="238"/>
      <scheme val="minor"/>
    </font>
    <font>
      <b/>
      <u/>
      <sz val="14"/>
      <color theme="9" tint="-0.249977111117893"/>
      <name val="Calibri"/>
      <family val="2"/>
      <charset val="238"/>
      <scheme val="minor"/>
    </font>
    <font>
      <sz val="11"/>
      <color indexed="81"/>
      <name val="Tahoma"/>
      <family val="2"/>
      <charset val="238"/>
    </font>
    <font>
      <b/>
      <sz val="12"/>
      <color theme="1"/>
      <name val="Calibri"/>
      <family val="2"/>
      <charset val="238"/>
      <scheme val="minor"/>
    </font>
    <font>
      <b/>
      <u/>
      <sz val="9"/>
      <color indexed="81"/>
      <name val="Tahoma"/>
      <family val="2"/>
      <charset val="238"/>
    </font>
    <font>
      <b/>
      <sz val="10"/>
      <color indexed="81"/>
      <name val="Tahoma"/>
      <family val="2"/>
      <charset val="238"/>
    </font>
    <font>
      <b/>
      <i/>
      <sz val="9"/>
      <color indexed="81"/>
      <name val="Tahoma"/>
      <family val="2"/>
      <charset val="238"/>
    </font>
    <font>
      <sz val="18"/>
      <color theme="1"/>
      <name val="Calibri"/>
      <family val="2"/>
      <charset val="238"/>
      <scheme val="minor"/>
    </font>
    <font>
      <sz val="10"/>
      <color indexed="81"/>
      <name val="Tahoma"/>
      <family val="2"/>
      <charset val="238"/>
    </font>
    <font>
      <sz val="11"/>
      <name val="Arial"/>
      <family val="2"/>
      <charset val="238"/>
    </font>
    <font>
      <sz val="11"/>
      <color theme="1"/>
      <name val="Calibri"/>
      <family val="2"/>
      <charset val="238"/>
    </font>
    <font>
      <sz val="9"/>
      <color rgb="FF000000"/>
      <name val="Calibri"/>
      <family val="2"/>
      <charset val="238"/>
    </font>
    <font>
      <sz val="9"/>
      <color rgb="FF000000"/>
      <name val="Tahoma"/>
      <family val="2"/>
      <charset val="238"/>
    </font>
    <font>
      <b/>
      <sz val="9"/>
      <color rgb="FF000000"/>
      <name val="Tahoma"/>
      <family val="2"/>
      <charset val="238"/>
    </font>
    <font>
      <b/>
      <sz val="11"/>
      <color rgb="FF663300"/>
      <name val="Calibri"/>
      <family val="2"/>
      <charset val="238"/>
      <scheme val="minor"/>
    </font>
    <font>
      <u/>
      <sz val="11"/>
      <color rgb="FF0000FF"/>
      <name val="Calibri"/>
      <family val="2"/>
      <charset val="238"/>
      <scheme val="minor"/>
    </font>
    <font>
      <sz val="11"/>
      <color rgb="FF0000FF"/>
      <name val="Calibri"/>
      <family val="2"/>
      <charset val="238"/>
      <scheme val="minor"/>
    </font>
    <font>
      <sz val="11"/>
      <color rgb="FF663300"/>
      <name val="Calibri"/>
      <family val="2"/>
      <charset val="238"/>
      <scheme val="minor"/>
    </font>
    <font>
      <sz val="10"/>
      <color rgb="FF0000FF"/>
      <name val="Calibri"/>
      <family val="2"/>
      <charset val="238"/>
      <scheme val="minor"/>
    </font>
    <font>
      <sz val="10"/>
      <color theme="1"/>
      <name val="Calibri"/>
      <family val="2"/>
      <charset val="238"/>
      <scheme val="minor"/>
    </font>
    <font>
      <b/>
      <sz val="10"/>
      <color theme="1"/>
      <name val="Calibri"/>
      <family val="2"/>
      <charset val="238"/>
      <scheme val="minor"/>
    </font>
    <font>
      <i/>
      <sz val="10"/>
      <color rgb="FFFF0000"/>
      <name val="Times New Roman"/>
      <family val="1"/>
      <charset val="238"/>
    </font>
    <font>
      <b/>
      <i/>
      <sz val="10"/>
      <color rgb="FFFF0000"/>
      <name val="Times New Roman"/>
      <family val="1"/>
      <charset val="238"/>
    </font>
    <font>
      <i/>
      <u/>
      <sz val="10"/>
      <color rgb="FFFF0000"/>
      <name val="Times New Roman"/>
      <family val="1"/>
      <charset val="238"/>
    </font>
    <font>
      <b/>
      <i/>
      <u/>
      <sz val="10"/>
      <color rgb="FFFF0000"/>
      <name val="Times New Roman"/>
      <family val="1"/>
      <charset val="238"/>
    </font>
    <font>
      <sz val="10"/>
      <color rgb="FFFF0000"/>
      <name val="Calibri"/>
      <family val="2"/>
      <charset val="238"/>
      <scheme val="minor"/>
    </font>
    <font>
      <i/>
      <sz val="10"/>
      <color theme="1"/>
      <name val="Times New Roman"/>
      <family val="1"/>
      <charset val="238"/>
    </font>
    <font>
      <u/>
      <sz val="11"/>
      <color theme="10"/>
      <name val="Calibri"/>
      <family val="2"/>
      <charset val="238"/>
      <scheme val="minor"/>
    </font>
    <font>
      <u/>
      <sz val="10"/>
      <color theme="10"/>
      <name val="Calibri"/>
      <family val="2"/>
      <charset val="238"/>
      <scheme val="minor"/>
    </font>
    <font>
      <sz val="10"/>
      <color theme="1"/>
      <name val="Times New Roman"/>
      <family val="1"/>
      <charset val="238"/>
    </font>
    <font>
      <i/>
      <sz val="10"/>
      <color rgb="FF0000FF"/>
      <name val="Times New Roman"/>
      <family val="1"/>
      <charset val="238"/>
    </font>
    <font>
      <b/>
      <i/>
      <sz val="10"/>
      <color theme="1"/>
      <name val="Times New Roman"/>
      <family val="1"/>
      <charset val="238"/>
    </font>
    <font>
      <sz val="10"/>
      <color rgb="FF000000"/>
      <name val="Times New Roman"/>
      <family val="1"/>
      <charset val="238"/>
    </font>
    <font>
      <i/>
      <sz val="10"/>
      <color rgb="FF000000"/>
      <name val="Times New Roman"/>
      <family val="1"/>
      <charset val="238"/>
    </font>
    <font>
      <b/>
      <sz val="10"/>
      <color theme="1"/>
      <name val="Times New Roman"/>
      <family val="1"/>
      <charset val="238"/>
    </font>
    <font>
      <b/>
      <sz val="10"/>
      <color rgb="FF000000"/>
      <name val="Times New Roman"/>
      <family val="1"/>
      <charset val="238"/>
    </font>
    <font>
      <i/>
      <sz val="11"/>
      <color theme="1"/>
      <name val="Times New Roman"/>
      <family val="1"/>
      <charset val="238"/>
    </font>
    <font>
      <i/>
      <sz val="11"/>
      <color rgb="FF000000"/>
      <name val="Times New Roman"/>
      <family val="1"/>
      <charset val="238"/>
    </font>
    <font>
      <b/>
      <sz val="11"/>
      <color theme="1"/>
      <name val="Times New Roman"/>
      <family val="1"/>
      <charset val="238"/>
    </font>
    <font>
      <sz val="11"/>
      <color theme="1"/>
      <name val="Times New Roman"/>
      <family val="1"/>
      <charset val="238"/>
    </font>
    <font>
      <b/>
      <sz val="11"/>
      <color rgb="FF000000"/>
      <name val="Times New Roman"/>
      <family val="1"/>
      <charset val="238"/>
    </font>
    <font>
      <sz val="10"/>
      <color rgb="FF663300"/>
      <name val="Times New Roman"/>
      <family val="1"/>
      <charset val="238"/>
    </font>
    <font>
      <b/>
      <sz val="10"/>
      <color rgb="FF663300"/>
      <name val="Times New Roman"/>
      <family val="1"/>
      <charset val="238"/>
    </font>
    <font>
      <sz val="10"/>
      <color rgb="FFFF0000"/>
      <name val="Times New Roman"/>
      <family val="1"/>
      <charset val="238"/>
    </font>
    <font>
      <i/>
      <sz val="10"/>
      <color rgb="FF663300"/>
      <name val="Times New Roman"/>
      <family val="1"/>
      <charset val="238"/>
    </font>
    <font>
      <b/>
      <u/>
      <sz val="10"/>
      <color theme="1"/>
      <name val="Times New Roman"/>
      <family val="1"/>
      <charset val="238"/>
    </font>
    <font>
      <b/>
      <u/>
      <sz val="10"/>
      <color rgb="FF663300"/>
      <name val="Times New Roman"/>
      <family val="1"/>
      <charset val="238"/>
    </font>
    <font>
      <sz val="10"/>
      <color rgb="FF0000FF"/>
      <name val="Times New Roman"/>
      <family val="1"/>
      <charset val="238"/>
    </font>
    <font>
      <u/>
      <sz val="10"/>
      <color rgb="FF0000FF"/>
      <name val="Times New Roman"/>
      <family val="1"/>
      <charset val="238"/>
    </font>
    <font>
      <vertAlign val="superscript"/>
      <sz val="10"/>
      <color rgb="FF0000FF"/>
      <name val="Calibri"/>
      <family val="2"/>
      <charset val="238"/>
      <scheme val="minor"/>
    </font>
    <font>
      <sz val="9"/>
      <name val="Calibri"/>
      <family val="2"/>
      <charset val="238"/>
      <scheme val="minor"/>
    </font>
    <font>
      <sz val="9"/>
      <color rgb="FFFF0000"/>
      <name val="Calibri"/>
      <family val="2"/>
      <charset val="238"/>
    </font>
    <font>
      <sz val="9"/>
      <color rgb="FFFF0000"/>
      <name val="Arial"/>
      <family val="2"/>
      <charset val="238"/>
    </font>
    <font>
      <b/>
      <sz val="10"/>
      <color rgb="FF636363"/>
      <name val="Arial"/>
      <family val="2"/>
      <charset val="238"/>
    </font>
  </fonts>
  <fills count="15">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rgb="FFED95E9"/>
        <bgColor indexed="64"/>
      </patternFill>
    </fill>
    <fill>
      <patternFill patternType="solid">
        <fgColor rgb="FFFFC000"/>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FFFF99"/>
        <bgColor rgb="FF000000"/>
      </patternFill>
    </fill>
    <fill>
      <patternFill patternType="solid">
        <fgColor rgb="FFCCFFFF"/>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n">
        <color auto="1"/>
      </left>
      <right/>
      <top style="thick">
        <color auto="1"/>
      </top>
      <bottom style="thick">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ck">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top/>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s>
  <cellStyleXfs count="2">
    <xf numFmtId="0" fontId="0" fillId="0" borderId="0"/>
    <xf numFmtId="0" fontId="38" fillId="0" borderId="0" applyNumberFormat="0" applyFill="0" applyBorder="0" applyAlignment="0" applyProtection="0"/>
  </cellStyleXfs>
  <cellXfs count="123">
    <xf numFmtId="0" fontId="0" fillId="0" borderId="0" xfId="0"/>
    <xf numFmtId="0" fontId="0" fillId="0" borderId="0" xfId="0" applyAlignment="1" applyProtection="1">
      <alignment wrapText="1"/>
      <protection locked="0"/>
    </xf>
    <xf numFmtId="0" fontId="0" fillId="0" borderId="1" xfId="0" applyFont="1" applyBorder="1" applyAlignment="1" applyProtection="1">
      <alignment horizontal="center" textRotation="90" wrapText="1"/>
    </xf>
    <xf numFmtId="0" fontId="0" fillId="0" borderId="1" xfId="0" applyFont="1" applyBorder="1" applyAlignment="1" applyProtection="1">
      <alignment wrapText="1"/>
    </xf>
    <xf numFmtId="0" fontId="1" fillId="6" borderId="1" xfId="0" applyFont="1" applyFill="1" applyBorder="1" applyAlignment="1" applyProtection="1">
      <alignment wrapText="1"/>
    </xf>
    <xf numFmtId="0" fontId="0" fillId="12" borderId="1" xfId="0" applyFill="1" applyBorder="1" applyAlignment="1" applyProtection="1">
      <alignment textRotation="90" wrapText="1"/>
    </xf>
    <xf numFmtId="0" fontId="1" fillId="0" borderId="1" xfId="0" applyFont="1" applyBorder="1" applyAlignment="1" applyProtection="1">
      <alignment horizontal="center" vertical="center" wrapText="1"/>
    </xf>
    <xf numFmtId="0" fontId="0" fillId="9" borderId="2" xfId="0" applyFont="1" applyFill="1" applyBorder="1" applyAlignment="1" applyProtection="1">
      <alignment wrapText="1"/>
    </xf>
    <xf numFmtId="0" fontId="0" fillId="7" borderId="2" xfId="0" applyFont="1" applyFill="1" applyBorder="1" applyAlignment="1" applyProtection="1">
      <alignment wrapText="1"/>
    </xf>
    <xf numFmtId="0" fontId="0" fillId="4" borderId="2" xfId="0" applyFont="1" applyFill="1" applyBorder="1" applyAlignment="1" applyProtection="1">
      <alignment wrapText="1"/>
    </xf>
    <xf numFmtId="0" fontId="1" fillId="6" borderId="3" xfId="0" applyFont="1" applyFill="1" applyBorder="1" applyAlignment="1" applyProtection="1">
      <alignment wrapText="1"/>
    </xf>
    <xf numFmtId="0" fontId="0" fillId="12" borderId="3" xfId="0" applyFill="1" applyBorder="1" applyAlignment="1" applyProtection="1">
      <alignment textRotation="90" wrapText="1"/>
    </xf>
    <xf numFmtId="0" fontId="0" fillId="6" borderId="4" xfId="0" applyFill="1" applyBorder="1" applyAlignment="1" applyProtection="1">
      <alignment horizontal="center" vertical="center" wrapText="1"/>
    </xf>
    <xf numFmtId="0" fontId="0" fillId="12" borderId="5" xfId="0" applyFill="1" applyBorder="1" applyAlignment="1" applyProtection="1">
      <alignment wrapText="1"/>
    </xf>
    <xf numFmtId="0" fontId="0" fillId="12" borderId="5" xfId="0" quotePrefix="1" applyFill="1" applyBorder="1" applyAlignment="1" applyProtection="1">
      <alignment wrapText="1"/>
    </xf>
    <xf numFmtId="16" fontId="0" fillId="12" borderId="5" xfId="0" quotePrefix="1" applyNumberFormat="1" applyFill="1" applyBorder="1" applyAlignment="1" applyProtection="1">
      <alignment wrapText="1"/>
    </xf>
    <xf numFmtId="0" fontId="10" fillId="6" borderId="4" xfId="0" applyFont="1" applyFill="1" applyBorder="1" applyAlignment="1" applyProtection="1">
      <alignment horizontal="center" vertical="center" wrapText="1"/>
    </xf>
    <xf numFmtId="0" fontId="0" fillId="12" borderId="5" xfId="0" applyFont="1" applyFill="1" applyBorder="1" applyAlignment="1" applyProtection="1">
      <alignment wrapText="1"/>
    </xf>
    <xf numFmtId="0" fontId="1" fillId="6" borderId="4" xfId="0" applyFont="1" applyFill="1" applyBorder="1" applyAlignment="1" applyProtection="1">
      <alignment horizontal="center" vertical="center" wrapText="1"/>
    </xf>
    <xf numFmtId="0" fontId="0" fillId="12" borderId="5" xfId="0" applyFill="1" applyBorder="1" applyAlignment="1" applyProtection="1">
      <alignment horizontal="left" wrapText="1"/>
    </xf>
    <xf numFmtId="16" fontId="0" fillId="12" borderId="5" xfId="0" quotePrefix="1" applyNumberFormat="1" applyFont="1" applyFill="1" applyBorder="1" applyAlignment="1" applyProtection="1">
      <alignment wrapText="1"/>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10" borderId="9" xfId="0" applyFill="1" applyBorder="1" applyAlignment="1" applyProtection="1">
      <alignment horizontal="center" vertical="center" wrapText="1"/>
    </xf>
    <xf numFmtId="0" fontId="0" fillId="10" borderId="9" xfId="0" applyFill="1" applyBorder="1" applyAlignment="1" applyProtection="1">
      <alignment horizontal="left" vertical="center" wrapText="1"/>
    </xf>
    <xf numFmtId="0" fontId="0" fillId="10" borderId="9" xfId="0" applyFont="1" applyFill="1" applyBorder="1" applyAlignment="1" applyProtection="1">
      <alignment horizontal="left" vertical="center" wrapText="1"/>
    </xf>
    <xf numFmtId="0" fontId="7" fillId="10" borderId="9" xfId="0" applyFont="1" applyFill="1" applyBorder="1" applyAlignment="1" applyProtection="1">
      <alignment horizontal="left" vertical="center" wrapText="1"/>
    </xf>
    <xf numFmtId="0" fontId="0" fillId="10" borderId="9" xfId="0" applyFont="1" applyFill="1" applyBorder="1" applyAlignment="1" applyProtection="1">
      <alignment horizontal="center" vertical="center" wrapText="1"/>
    </xf>
    <xf numFmtId="0" fontId="0" fillId="2" borderId="12" xfId="0" applyFont="1" applyFill="1" applyBorder="1" applyAlignment="1" applyProtection="1">
      <alignment wrapText="1"/>
    </xf>
    <xf numFmtId="0" fontId="2" fillId="8" borderId="1" xfId="0" applyFont="1" applyFill="1" applyBorder="1" applyAlignment="1" applyProtection="1">
      <alignment horizontal="left" vertical="center" wrapText="1"/>
      <protection locked="0"/>
    </xf>
    <xf numFmtId="0" fontId="0" fillId="0" borderId="1" xfId="0" applyBorder="1" applyAlignment="1" applyProtection="1">
      <alignment wrapText="1"/>
      <protection locked="0"/>
    </xf>
    <xf numFmtId="14" fontId="0" fillId="0" borderId="3" xfId="0" applyNumberFormat="1" applyBorder="1" applyAlignment="1" applyProtection="1">
      <alignment wrapText="1"/>
      <protection locked="0"/>
    </xf>
    <xf numFmtId="0" fontId="0" fillId="0" borderId="7" xfId="0" applyBorder="1" applyAlignment="1" applyProtection="1">
      <alignment horizontal="center" vertical="center" wrapText="1"/>
      <protection locked="0"/>
    </xf>
    <xf numFmtId="0" fontId="0" fillId="5" borderId="6" xfId="0" applyFill="1" applyBorder="1" applyAlignment="1" applyProtection="1">
      <alignment wrapText="1"/>
      <protection locked="0"/>
    </xf>
    <xf numFmtId="0" fontId="0" fillId="0" borderId="0" xfId="0" applyAlignment="1" applyProtection="1">
      <alignment wrapText="1"/>
    </xf>
    <xf numFmtId="0" fontId="0" fillId="0" borderId="7" xfId="0" applyBorder="1" applyProtection="1">
      <protection locked="0"/>
    </xf>
    <xf numFmtId="0" fontId="0" fillId="0" borderId="0" xfId="0" applyProtection="1">
      <protection locked="0"/>
    </xf>
    <xf numFmtId="0" fontId="21" fillId="13" borderId="4" xfId="0" applyFont="1" applyFill="1" applyBorder="1" applyAlignment="1" applyProtection="1">
      <alignment horizontal="center" vertical="center" wrapText="1"/>
    </xf>
    <xf numFmtId="0" fontId="0" fillId="2" borderId="2" xfId="0" applyFont="1" applyFill="1" applyBorder="1" applyAlignment="1" applyProtection="1">
      <alignment wrapText="1"/>
    </xf>
    <xf numFmtId="0" fontId="0" fillId="3" borderId="2" xfId="0" applyFont="1" applyFill="1" applyBorder="1" applyAlignment="1" applyProtection="1">
      <alignment wrapText="1"/>
    </xf>
    <xf numFmtId="0" fontId="25" fillId="0" borderId="16"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Alignment="1">
      <alignment horizontal="left" vertical="top" wrapText="1"/>
    </xf>
    <xf numFmtId="0" fontId="27" fillId="0" borderId="17" xfId="0" applyFont="1" applyFill="1" applyBorder="1" applyAlignment="1">
      <alignment horizontal="left" vertical="top" wrapText="1"/>
    </xf>
    <xf numFmtId="0" fontId="31" fillId="0" borderId="0" xfId="0" applyFont="1" applyAlignment="1">
      <alignment vertical="top" wrapText="1"/>
    </xf>
    <xf numFmtId="0" fontId="30" fillId="0" borderId="0" xfId="0" applyFont="1" applyAlignment="1">
      <alignment vertical="top" wrapText="1"/>
    </xf>
    <xf numFmtId="0" fontId="32" fillId="0" borderId="0" xfId="0" applyFont="1" applyAlignment="1">
      <alignment vertical="top" wrapText="1"/>
    </xf>
    <xf numFmtId="0" fontId="33" fillId="0" borderId="0" xfId="0" applyFont="1" applyAlignment="1">
      <alignment vertical="top" wrapText="1"/>
    </xf>
    <xf numFmtId="0" fontId="36" fillId="0" borderId="0" xfId="0" applyFont="1" applyAlignment="1">
      <alignment vertical="top" wrapText="1"/>
    </xf>
    <xf numFmtId="0" fontId="37" fillId="0" borderId="0" xfId="0" applyFont="1" applyAlignment="1">
      <alignment vertical="top" wrapText="1"/>
    </xf>
    <xf numFmtId="0" fontId="37" fillId="12" borderId="0" xfId="0" applyFont="1" applyFill="1" applyAlignment="1">
      <alignment vertical="top" wrapText="1"/>
    </xf>
    <xf numFmtId="0" fontId="30" fillId="12" borderId="0" xfId="0" applyFont="1" applyFill="1" applyAlignment="1">
      <alignment vertical="top" wrapText="1"/>
    </xf>
    <xf numFmtId="0" fontId="39" fillId="0" borderId="0" xfId="1"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44" fillId="0" borderId="0" xfId="0" applyFont="1" applyAlignment="1">
      <alignment vertical="top" wrapText="1"/>
    </xf>
    <xf numFmtId="0" fontId="45" fillId="0" borderId="0" xfId="0" applyFont="1" applyAlignment="1">
      <alignment vertical="top" wrapText="1"/>
    </xf>
    <xf numFmtId="0" fontId="46" fillId="0" borderId="0" xfId="0" applyFont="1" applyAlignment="1">
      <alignment vertical="top" wrapText="1"/>
    </xf>
    <xf numFmtId="0" fontId="47" fillId="14" borderId="0" xfId="0" applyFont="1" applyFill="1" applyAlignment="1">
      <alignment horizontal="center" vertical="top" wrapText="1"/>
    </xf>
    <xf numFmtId="0" fontId="48" fillId="14" borderId="0" xfId="0" applyFont="1" applyFill="1" applyAlignment="1">
      <alignment horizontal="center" vertical="top" wrapText="1"/>
    </xf>
    <xf numFmtId="0" fontId="0" fillId="0" borderId="0" xfId="0" applyFont="1" applyAlignment="1">
      <alignment horizontal="center" vertical="top" wrapText="1"/>
    </xf>
    <xf numFmtId="0" fontId="49" fillId="14" borderId="0" xfId="0" applyFont="1" applyFill="1" applyAlignment="1">
      <alignment horizontal="center" vertical="top" wrapText="1"/>
    </xf>
    <xf numFmtId="0" fontId="51" fillId="14" borderId="0" xfId="0" applyFont="1" applyFill="1" applyAlignment="1">
      <alignment horizontal="center" vertical="top" wrapText="1"/>
    </xf>
    <xf numFmtId="0" fontId="58" fillId="0" borderId="0" xfId="0" applyFont="1" applyAlignment="1">
      <alignment vertical="top" wrapText="1"/>
    </xf>
    <xf numFmtId="0" fontId="59" fillId="0" borderId="0" xfId="0" applyFont="1" applyAlignment="1">
      <alignment vertical="top" wrapText="1"/>
    </xf>
    <xf numFmtId="0" fontId="60" fillId="0" borderId="0" xfId="0" applyFont="1" applyAlignment="1">
      <alignment vertical="top" wrapText="1"/>
    </xf>
    <xf numFmtId="0" fontId="55" fillId="0" borderId="0" xfId="0" applyFont="1" applyAlignment="1">
      <alignment vertical="top" wrapText="1"/>
    </xf>
    <xf numFmtId="0" fontId="0" fillId="7" borderId="12" xfId="0" applyFont="1" applyFill="1" applyBorder="1" applyAlignment="1" applyProtection="1">
      <alignment wrapText="1"/>
    </xf>
    <xf numFmtId="0" fontId="1" fillId="10" borderId="2" xfId="0" applyFont="1" applyFill="1" applyBorder="1" applyAlignment="1" applyProtection="1">
      <alignment horizontal="center" vertical="center" wrapText="1"/>
    </xf>
    <xf numFmtId="0" fontId="2" fillId="8" borderId="19" xfId="0" applyFont="1" applyFill="1" applyBorder="1" applyAlignment="1" applyProtection="1">
      <alignment horizontal="left" vertical="center" wrapText="1"/>
      <protection locked="0"/>
    </xf>
    <xf numFmtId="0" fontId="0" fillId="0" borderId="20" xfId="0" applyBorder="1" applyAlignment="1" applyProtection="1">
      <alignment wrapText="1"/>
      <protection locked="0"/>
    </xf>
    <xf numFmtId="0" fontId="0" fillId="0" borderId="20" xfId="0" applyBorder="1" applyAlignment="1" applyProtection="1">
      <alignment horizontal="center" vertical="center" wrapText="1"/>
      <protection locked="0"/>
    </xf>
    <xf numFmtId="0" fontId="0" fillId="0" borderId="20" xfId="0" applyBorder="1" applyProtection="1">
      <protection locked="0"/>
    </xf>
    <xf numFmtId="0" fontId="0" fillId="0" borderId="21" xfId="0" applyBorder="1" applyAlignment="1" applyProtection="1">
      <alignment horizontal="center" vertical="center" wrapText="1"/>
      <protection locked="0"/>
    </xf>
    <xf numFmtId="0" fontId="0" fillId="0" borderId="25" xfId="0" applyBorder="1" applyAlignment="1" applyProtection="1">
      <alignment wrapText="1"/>
      <protection locked="0"/>
    </xf>
    <xf numFmtId="0" fontId="0" fillId="0" borderId="18" xfId="0" applyBorder="1" applyAlignment="1" applyProtection="1">
      <alignment wrapText="1"/>
      <protection locked="0"/>
    </xf>
    <xf numFmtId="0" fontId="0" fillId="5" borderId="24" xfId="0" applyFill="1" applyBorder="1" applyAlignment="1" applyProtection="1">
      <alignment wrapText="1"/>
      <protection locked="0"/>
    </xf>
    <xf numFmtId="0" fontId="0" fillId="0" borderId="26" xfId="0" applyBorder="1" applyAlignment="1" applyProtection="1">
      <alignment wrapText="1"/>
      <protection locked="0"/>
    </xf>
    <xf numFmtId="0" fontId="0" fillId="0" borderId="18" xfId="0" applyBorder="1" applyAlignment="1" applyProtection="1">
      <alignment wrapText="1"/>
    </xf>
    <xf numFmtId="0" fontId="0" fillId="10" borderId="2" xfId="0" applyFill="1" applyBorder="1" applyAlignment="1" applyProtection="1">
      <alignment horizontal="center" vertical="center" wrapText="1"/>
    </xf>
    <xf numFmtId="0" fontId="0" fillId="10" borderId="23" xfId="0" applyFill="1" applyBorder="1" applyAlignment="1" applyProtection="1">
      <alignment horizontal="center" vertical="center" wrapText="1"/>
    </xf>
    <xf numFmtId="0" fontId="0" fillId="0" borderId="11" xfId="0" applyBorder="1" applyAlignment="1" applyProtection="1">
      <alignment wrapText="1"/>
      <protection locked="0"/>
    </xf>
    <xf numFmtId="0" fontId="2" fillId="8" borderId="22" xfId="0" applyFont="1" applyFill="1" applyBorder="1" applyAlignment="1" applyProtection="1">
      <alignment horizontal="left" vertical="center" wrapText="1"/>
      <protection locked="0"/>
    </xf>
    <xf numFmtId="0" fontId="0" fillId="4" borderId="12" xfId="0" applyFont="1" applyFill="1" applyBorder="1" applyAlignment="1" applyProtection="1">
      <alignment horizontal="center" wrapText="1"/>
    </xf>
    <xf numFmtId="0" fontId="0" fillId="5" borderId="12" xfId="0" applyFont="1" applyFill="1" applyBorder="1" applyAlignment="1" applyProtection="1">
      <alignment horizontal="center" wrapText="1"/>
    </xf>
    <xf numFmtId="0" fontId="0" fillId="11" borderId="12" xfId="0" applyFont="1" applyFill="1" applyBorder="1" applyAlignment="1" applyProtection="1">
      <alignment horizontal="center" wrapText="1"/>
    </xf>
    <xf numFmtId="0" fontId="0" fillId="3" borderId="12" xfId="0" applyFont="1" applyFill="1" applyBorder="1" applyAlignment="1" applyProtection="1">
      <alignment horizontal="center" wrapText="1"/>
    </xf>
    <xf numFmtId="0" fontId="0" fillId="7" borderId="12" xfId="0" applyFont="1" applyFill="1" applyBorder="1" applyAlignment="1" applyProtection="1">
      <alignment horizontal="center" wrapText="1"/>
    </xf>
    <xf numFmtId="0" fontId="6" fillId="6" borderId="4" xfId="0" applyFont="1" applyFill="1" applyBorder="1" applyAlignment="1" applyProtection="1">
      <alignment horizontal="center" vertical="center" wrapText="1"/>
    </xf>
    <xf numFmtId="0" fontId="0" fillId="0" borderId="20" xfId="0" applyBorder="1" applyAlignment="1" applyProtection="1">
      <alignment horizontal="center" vertical="center"/>
      <protection locked="0"/>
    </xf>
    <xf numFmtId="0" fontId="0" fillId="9" borderId="12" xfId="0" applyFont="1" applyFill="1" applyBorder="1" applyAlignment="1" applyProtection="1">
      <alignment wrapText="1"/>
    </xf>
    <xf numFmtId="14" fontId="0" fillId="0" borderId="0" xfId="0" applyNumberFormat="1"/>
    <xf numFmtId="0" fontId="64" fillId="8" borderId="1" xfId="0" applyFont="1" applyFill="1" applyBorder="1" applyAlignment="1" applyProtection="1">
      <alignment horizontal="left" vertical="center" wrapText="1"/>
      <protection locked="0"/>
    </xf>
    <xf numFmtId="0" fontId="0" fillId="4" borderId="20" xfId="0" applyFill="1" applyBorder="1" applyAlignment="1" applyProtection="1">
      <alignment wrapText="1"/>
      <protection locked="0"/>
    </xf>
    <xf numFmtId="0" fontId="0" fillId="4" borderId="7" xfId="0" applyFill="1" applyBorder="1" applyAlignment="1" applyProtection="1">
      <alignment wrapText="1"/>
      <protection locked="0"/>
    </xf>
    <xf numFmtId="0" fontId="2" fillId="0" borderId="1" xfId="0" applyFont="1" applyFill="1" applyBorder="1" applyAlignment="1" applyProtection="1">
      <alignment horizontal="left" vertical="center" wrapText="1"/>
      <protection locked="0"/>
    </xf>
    <xf numFmtId="0" fontId="0" fillId="0" borderId="1" xfId="0" applyFill="1" applyBorder="1" applyAlignment="1" applyProtection="1">
      <alignment wrapText="1"/>
      <protection locked="0"/>
    </xf>
    <xf numFmtId="14" fontId="0" fillId="0" borderId="3" xfId="0" applyNumberFormat="1" applyFill="1" applyBorder="1" applyAlignment="1" applyProtection="1">
      <alignment wrapText="1"/>
      <protection locked="0"/>
    </xf>
    <xf numFmtId="0" fontId="2" fillId="0" borderId="19" xfId="0" applyFont="1" applyFill="1" applyBorder="1" applyAlignment="1" applyProtection="1">
      <alignment horizontal="left" vertical="center" wrapText="1"/>
      <protection locked="0"/>
    </xf>
    <xf numFmtId="0" fontId="0" fillId="0" borderId="7" xfId="0" applyFill="1" applyBorder="1" applyAlignment="1" applyProtection="1">
      <alignment wrapText="1"/>
      <protection locked="0"/>
    </xf>
    <xf numFmtId="0" fontId="0" fillId="0" borderId="7" xfId="0" applyFill="1" applyBorder="1" applyAlignment="1" applyProtection="1">
      <alignment horizontal="center" vertical="center" wrapText="1"/>
      <protection locked="0"/>
    </xf>
    <xf numFmtId="0" fontId="0" fillId="0" borderId="20" xfId="0" applyFill="1" applyBorder="1" applyAlignment="1" applyProtection="1">
      <alignment horizontal="center" vertical="center"/>
      <protection locked="0"/>
    </xf>
    <xf numFmtId="0" fontId="0" fillId="0" borderId="20" xfId="0" applyFill="1" applyBorder="1" applyAlignment="1" applyProtection="1">
      <alignment horizontal="center" vertical="center" wrapText="1"/>
      <protection locked="0"/>
    </xf>
    <xf numFmtId="0" fontId="0" fillId="0" borderId="20" xfId="0" applyFill="1" applyBorder="1" applyAlignment="1" applyProtection="1">
      <alignment wrapText="1"/>
      <protection locked="0"/>
    </xf>
    <xf numFmtId="0" fontId="0" fillId="0" borderId="7" xfId="0" applyFill="1" applyBorder="1" applyProtection="1">
      <protection locked="0"/>
    </xf>
    <xf numFmtId="0" fontId="0" fillId="0" borderId="21" xfId="0" applyFill="1" applyBorder="1" applyAlignment="1" applyProtection="1">
      <alignment horizontal="center" vertical="center" wrapText="1"/>
      <protection locked="0"/>
    </xf>
    <xf numFmtId="0" fontId="0" fillId="0" borderId="0" xfId="0" applyFill="1" applyAlignment="1" applyProtection="1">
      <alignment wrapText="1"/>
      <protection locked="0"/>
    </xf>
    <xf numFmtId="0" fontId="0" fillId="0" borderId="8" xfId="0" applyFill="1" applyBorder="1" applyAlignment="1" applyProtection="1">
      <alignment wrapText="1"/>
      <protection locked="0"/>
    </xf>
    <xf numFmtId="0" fontId="0" fillId="0" borderId="11" xfId="0" applyFill="1" applyBorder="1" applyAlignment="1" applyProtection="1">
      <alignment wrapText="1"/>
      <protection locked="0"/>
    </xf>
    <xf numFmtId="14" fontId="0" fillId="0" borderId="0" xfId="0" applyNumberFormat="1" applyFill="1"/>
    <xf numFmtId="0" fontId="64" fillId="0" borderId="1" xfId="0" applyFont="1" applyFill="1" applyBorder="1" applyAlignment="1" applyProtection="1">
      <alignment horizontal="left" vertical="center" wrapText="1"/>
      <protection locked="0"/>
    </xf>
    <xf numFmtId="0" fontId="0" fillId="0" borderId="13"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5" xfId="0" applyBorder="1" applyAlignment="1" applyProtection="1">
      <alignment horizontal="center" wrapText="1"/>
      <protection locked="0"/>
    </xf>
    <xf numFmtId="0" fontId="18" fillId="0" borderId="0" xfId="0" applyFont="1" applyBorder="1" applyAlignment="1" applyProtection="1">
      <alignment horizontal="center" wrapText="1"/>
      <protection locked="0"/>
    </xf>
    <xf numFmtId="0" fontId="20" fillId="8" borderId="10" xfId="0" applyFont="1" applyFill="1" applyBorder="1" applyAlignment="1" applyProtection="1">
      <alignment horizontal="center" vertical="center" wrapText="1"/>
      <protection locked="0"/>
    </xf>
    <xf numFmtId="0" fontId="20" fillId="8" borderId="11" xfId="0" applyFont="1" applyFill="1" applyBorder="1" applyAlignment="1" applyProtection="1">
      <alignment horizontal="center" vertical="center" wrapText="1"/>
      <protection locked="0"/>
    </xf>
    <xf numFmtId="0" fontId="62" fillId="11" borderId="2" xfId="0" applyFont="1" applyFill="1" applyBorder="1" applyAlignment="1" applyProtection="1">
      <alignment horizontal="center" vertical="center" wrapText="1"/>
      <protection locked="0"/>
    </xf>
    <xf numFmtId="0" fontId="63" fillId="11" borderId="10" xfId="0" applyFont="1" applyFill="1" applyBorder="1" applyAlignment="1" applyProtection="1">
      <alignment horizontal="center" vertical="center" wrapText="1"/>
      <protection locked="0"/>
    </xf>
  </cellXfs>
  <cellStyles count="2">
    <cellStyle name="Hypertextový odkaz" xfId="1" builtinId="8"/>
    <cellStyle name="Normální" xfId="0" builtinId="0"/>
  </cellStyles>
  <dxfs count="44">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ED95E9"/>
      <color rgb="FFFF6600"/>
      <color rgb="FFFFFF99"/>
      <color rgb="FFD7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142875</xdr:colOff>
      <xdr:row>0</xdr:row>
      <xdr:rowOff>86285</xdr:rowOff>
    </xdr:from>
    <xdr:to>
      <xdr:col>11</xdr:col>
      <xdr:colOff>647140</xdr:colOff>
      <xdr:row>0</xdr:row>
      <xdr:rowOff>411256</xdr:rowOff>
    </xdr:to>
    <xdr:sp macro="" textlink="">
      <xdr:nvSpPr>
        <xdr:cNvPr id="2" name="TextovéPole 1">
          <a:extLst>
            <a:ext uri="{FF2B5EF4-FFF2-40B4-BE49-F238E27FC236}">
              <a16:creationId xmlns="" xmlns:a16="http://schemas.microsoft.com/office/drawing/2014/main" id="{00000000-0008-0000-0000-000002000000}"/>
            </a:ext>
          </a:extLst>
        </xdr:cNvPr>
        <xdr:cNvSpPr txBox="1"/>
      </xdr:nvSpPr>
      <xdr:spPr>
        <a:xfrm>
          <a:off x="8572500" y="86285"/>
          <a:ext cx="4885765" cy="324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solidFill>
                <a:sysClr val="windowText" lastClr="000000"/>
              </a:solidFill>
            </a:rPr>
            <a:t>Barva výplně buňky: </a:t>
          </a:r>
          <a:r>
            <a:rPr lang="cs-CZ" sz="1100" b="1">
              <a:solidFill>
                <a:srgbClr val="D7D200"/>
              </a:solidFill>
            </a:rPr>
            <a:t>žlutě-</a:t>
          </a:r>
          <a:r>
            <a:rPr lang="cs-CZ" sz="1100"/>
            <a:t> nutno  vyjasnit, </a:t>
          </a:r>
          <a:r>
            <a:rPr lang="cs-CZ" sz="1100" b="1">
              <a:solidFill>
                <a:schemeClr val="accent2"/>
              </a:solidFill>
            </a:rPr>
            <a:t>oranžově</a:t>
          </a:r>
          <a:r>
            <a:rPr lang="cs-CZ" sz="1100">
              <a:solidFill>
                <a:srgbClr val="FFC000"/>
              </a:solidFill>
            </a:rPr>
            <a:t> </a:t>
          </a:r>
          <a:r>
            <a:rPr lang="cs-CZ" sz="1100"/>
            <a:t>-  je problém, nutno řešit</a:t>
          </a:r>
        </a:p>
      </xdr:txBody>
    </xdr:sp>
    <xdr:clientData/>
  </xdr:twoCellAnchor>
  <xdr:twoCellAnchor>
    <xdr:from>
      <xdr:col>7</xdr:col>
      <xdr:colOff>142875</xdr:colOff>
      <xdr:row>0</xdr:row>
      <xdr:rowOff>86285</xdr:rowOff>
    </xdr:from>
    <xdr:to>
      <xdr:col>11</xdr:col>
      <xdr:colOff>647140</xdr:colOff>
      <xdr:row>0</xdr:row>
      <xdr:rowOff>411256</xdr:rowOff>
    </xdr:to>
    <xdr:sp macro="" textlink="">
      <xdr:nvSpPr>
        <xdr:cNvPr id="3" name="TextovéPole 2">
          <a:extLst>
            <a:ext uri="{FF2B5EF4-FFF2-40B4-BE49-F238E27FC236}">
              <a16:creationId xmlns="" xmlns:a16="http://schemas.microsoft.com/office/drawing/2014/main" id="{1A45EF8A-BAFF-4CBD-BF30-73BB8563E029}"/>
            </a:ext>
          </a:extLst>
        </xdr:cNvPr>
        <xdr:cNvSpPr txBox="1"/>
      </xdr:nvSpPr>
      <xdr:spPr>
        <a:xfrm>
          <a:off x="8265795" y="86285"/>
          <a:ext cx="5015305" cy="324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solidFill>
                <a:sysClr val="windowText" lastClr="000000"/>
              </a:solidFill>
            </a:rPr>
            <a:t>Barva výplně buňky: </a:t>
          </a:r>
          <a:r>
            <a:rPr lang="cs-CZ" sz="1100" b="1">
              <a:solidFill>
                <a:srgbClr val="D7D200"/>
              </a:solidFill>
            </a:rPr>
            <a:t>žlutě-</a:t>
          </a:r>
          <a:r>
            <a:rPr lang="cs-CZ" sz="1100"/>
            <a:t> nutno  vyjasnit, </a:t>
          </a:r>
          <a:r>
            <a:rPr lang="cs-CZ" sz="1100" b="1">
              <a:solidFill>
                <a:schemeClr val="accent2"/>
              </a:solidFill>
            </a:rPr>
            <a:t>oranžově</a:t>
          </a:r>
          <a:r>
            <a:rPr lang="cs-CZ" sz="1100">
              <a:solidFill>
                <a:srgbClr val="FFC000"/>
              </a:solidFill>
            </a:rPr>
            <a:t> </a:t>
          </a:r>
          <a:r>
            <a:rPr lang="cs-CZ" sz="1100"/>
            <a:t>-  je problém, nutno řešit</a:t>
          </a: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6600"/>
  </sheetPr>
  <dimension ref="A1:BJ293"/>
  <sheetViews>
    <sheetView tabSelected="1" zoomScale="90" zoomScaleNormal="90" workbookViewId="0">
      <pane xSplit="7" ySplit="2" topLeftCell="H3" activePane="bottomRight" state="frozen"/>
      <selection pane="topRight" activeCell="G1" sqref="G1"/>
      <selection pane="bottomLeft" activeCell="A3" sqref="A3"/>
      <selection pane="bottomRight" activeCell="G1" sqref="G1"/>
    </sheetView>
  </sheetViews>
  <sheetFormatPr defaultColWidth="9.140625" defaultRowHeight="15" x14ac:dyDescent="0.25"/>
  <cols>
    <col min="1" max="1" width="4.42578125" style="1" customWidth="1"/>
    <col min="2" max="2" width="10" style="1" customWidth="1"/>
    <col min="3" max="3" width="25.42578125" style="1" customWidth="1"/>
    <col min="4" max="4" width="18.140625" style="44" customWidth="1"/>
    <col min="5" max="5" width="3.42578125" style="1" customWidth="1"/>
    <col min="6" max="6" width="3.7109375" style="1" customWidth="1"/>
    <col min="7" max="7" width="20.28515625" style="1" customWidth="1"/>
    <col min="8" max="8" width="16.42578125" style="79" customWidth="1"/>
    <col min="9" max="13" width="16.42578125" style="1" customWidth="1"/>
    <col min="14" max="14" width="16.42578125" style="110" customWidth="1"/>
    <col min="15" max="22" width="16.42578125" style="1" customWidth="1"/>
    <col min="23" max="23" width="16.42578125" style="110" customWidth="1"/>
    <col min="24" max="25" width="16.42578125" style="1" customWidth="1"/>
    <col min="26" max="28" width="16.42578125" style="110" customWidth="1"/>
    <col min="29" max="29" width="16.42578125" style="1" customWidth="1"/>
    <col min="30" max="30" width="16.42578125" style="110" customWidth="1"/>
    <col min="31" max="38" width="16.42578125" style="1" customWidth="1"/>
    <col min="39" max="42" width="16.42578125" style="110" customWidth="1"/>
    <col min="43" max="44" width="16.42578125" style="1" customWidth="1"/>
    <col min="45" max="47" width="16.42578125" style="110" customWidth="1"/>
    <col min="48" max="49" width="16.42578125" style="1" customWidth="1"/>
    <col min="50" max="51" width="16.42578125" style="110" customWidth="1"/>
    <col min="52" max="62" width="16.42578125" style="1" customWidth="1"/>
    <col min="63" max="16384" width="9.140625" style="1"/>
  </cols>
  <sheetData>
    <row r="1" spans="1:51" ht="145.5" customHeight="1" x14ac:dyDescent="0.25">
      <c r="A1" s="2"/>
      <c r="B1" s="3" t="s">
        <v>58</v>
      </c>
      <c r="C1" s="4" t="s">
        <v>116</v>
      </c>
      <c r="D1" s="41" t="s">
        <v>197</v>
      </c>
      <c r="E1" s="5" t="s">
        <v>54</v>
      </c>
      <c r="F1" s="5" t="s">
        <v>146</v>
      </c>
      <c r="G1" s="72" t="s">
        <v>55</v>
      </c>
      <c r="H1" s="86" t="s">
        <v>1382</v>
      </c>
      <c r="I1" s="30" t="s">
        <v>1386</v>
      </c>
      <c r="J1" s="30" t="s">
        <v>1451</v>
      </c>
      <c r="K1" s="30" t="s">
        <v>1466</v>
      </c>
      <c r="L1" s="30" t="s">
        <v>1372</v>
      </c>
      <c r="M1" s="30" t="s">
        <v>1459</v>
      </c>
      <c r="N1" s="99" t="s">
        <v>1460</v>
      </c>
      <c r="O1" s="30" t="s">
        <v>1367</v>
      </c>
      <c r="P1" s="30" t="s">
        <v>1368</v>
      </c>
      <c r="Q1" s="30" t="s">
        <v>1452</v>
      </c>
      <c r="R1" s="96" t="s">
        <v>1456</v>
      </c>
      <c r="S1" s="96" t="s">
        <v>1453</v>
      </c>
      <c r="T1" s="30" t="s">
        <v>1468</v>
      </c>
      <c r="U1" s="30" t="s">
        <v>1371</v>
      </c>
      <c r="V1" s="30" t="s">
        <v>1450</v>
      </c>
      <c r="W1" s="99" t="s">
        <v>1454</v>
      </c>
      <c r="X1" s="30" t="s">
        <v>1369</v>
      </c>
      <c r="Y1" s="30" t="s">
        <v>1383</v>
      </c>
      <c r="Z1" s="99" t="s">
        <v>1384</v>
      </c>
      <c r="AA1" s="99" t="s">
        <v>1370</v>
      </c>
      <c r="AB1" s="114" t="s">
        <v>1385</v>
      </c>
      <c r="AC1" s="30" t="s">
        <v>1373</v>
      </c>
      <c r="AD1" s="99" t="s">
        <v>1455</v>
      </c>
      <c r="AE1" s="30" t="s">
        <v>1516</v>
      </c>
      <c r="AF1" s="30" t="s">
        <v>1465</v>
      </c>
      <c r="AG1" s="30" t="s">
        <v>1415</v>
      </c>
      <c r="AH1" s="30" t="s">
        <v>1521</v>
      </c>
      <c r="AI1" s="99" t="s">
        <v>1463</v>
      </c>
      <c r="AJ1" s="99" t="s">
        <v>1464</v>
      </c>
      <c r="AK1" s="99" t="s">
        <v>104</v>
      </c>
      <c r="AL1" s="99" t="s">
        <v>104</v>
      </c>
      <c r="AM1" s="99" t="s">
        <v>104</v>
      </c>
      <c r="AN1" s="99" t="s">
        <v>104</v>
      </c>
      <c r="AO1" s="99" t="s">
        <v>104</v>
      </c>
      <c r="AP1" s="99" t="s">
        <v>104</v>
      </c>
      <c r="AQ1" s="30" t="s">
        <v>104</v>
      </c>
      <c r="AR1" s="30" t="s">
        <v>104</v>
      </c>
      <c r="AS1" s="30" t="s">
        <v>104</v>
      </c>
      <c r="AT1" s="30" t="s">
        <v>104</v>
      </c>
      <c r="AU1" s="30" t="s">
        <v>104</v>
      </c>
      <c r="AX1" s="1"/>
      <c r="AY1" s="1"/>
    </row>
    <row r="2" spans="1:51" ht="15" customHeight="1" x14ac:dyDescent="0.25">
      <c r="A2" s="121" t="s">
        <v>1366</v>
      </c>
      <c r="B2" s="122"/>
      <c r="C2" s="122"/>
      <c r="D2" s="119" t="s">
        <v>145</v>
      </c>
      <c r="E2" s="119"/>
      <c r="F2" s="119"/>
      <c r="G2" s="120"/>
      <c r="H2" s="30">
        <f t="shared" ref="H2:AF2" si="0">COUNTBLANK(H5:H68)</f>
        <v>3</v>
      </c>
      <c r="I2" s="30">
        <f t="shared" si="0"/>
        <v>0</v>
      </c>
      <c r="J2" s="30">
        <f t="shared" si="0"/>
        <v>1</v>
      </c>
      <c r="K2" s="30">
        <f t="shared" si="0"/>
        <v>0</v>
      </c>
      <c r="L2" s="30">
        <f t="shared" si="0"/>
        <v>0</v>
      </c>
      <c r="M2" s="30"/>
      <c r="N2" s="99">
        <f t="shared" si="0"/>
        <v>0</v>
      </c>
      <c r="O2" s="30">
        <f t="shared" si="0"/>
        <v>0</v>
      </c>
      <c r="P2" s="30">
        <f t="shared" si="0"/>
        <v>7</v>
      </c>
      <c r="Q2" s="30">
        <f t="shared" si="0"/>
        <v>1</v>
      </c>
      <c r="R2" s="30">
        <f t="shared" ref="R2" si="1">COUNTBLANK(R5:R68)</f>
        <v>0</v>
      </c>
      <c r="S2" s="30">
        <f t="shared" si="0"/>
        <v>0</v>
      </c>
      <c r="T2" s="30">
        <f t="shared" ref="T2" si="2">COUNTBLANK(T5:T68)</f>
        <v>0</v>
      </c>
      <c r="U2" s="30">
        <f t="shared" si="0"/>
        <v>1</v>
      </c>
      <c r="V2" s="30">
        <f t="shared" si="0"/>
        <v>4</v>
      </c>
      <c r="W2" s="99">
        <f t="shared" si="0"/>
        <v>4</v>
      </c>
      <c r="X2" s="30">
        <f t="shared" si="0"/>
        <v>1</v>
      </c>
      <c r="Y2" s="30">
        <f t="shared" si="0"/>
        <v>1</v>
      </c>
      <c r="Z2" s="99">
        <f t="shared" si="0"/>
        <v>1</v>
      </c>
      <c r="AA2" s="99">
        <f t="shared" si="0"/>
        <v>1</v>
      </c>
      <c r="AB2" s="99">
        <f t="shared" si="0"/>
        <v>1</v>
      </c>
      <c r="AC2" s="30">
        <f t="shared" si="0"/>
        <v>0</v>
      </c>
      <c r="AD2" s="99">
        <f t="shared" si="0"/>
        <v>1</v>
      </c>
      <c r="AE2" s="30">
        <f t="shared" si="0"/>
        <v>2</v>
      </c>
      <c r="AF2" s="30">
        <f t="shared" si="0"/>
        <v>2</v>
      </c>
      <c r="AG2" s="30">
        <f t="shared" ref="AG2:AU2" si="3">COUNTBLANK(AG5:AG68)</f>
        <v>1</v>
      </c>
      <c r="AH2" s="30">
        <f t="shared" ref="AH2" si="4">COUNTBLANK(AH5:AH68)</f>
        <v>0</v>
      </c>
      <c r="AI2" s="99"/>
      <c r="AJ2" s="99"/>
      <c r="AK2" s="99">
        <f t="shared" si="3"/>
        <v>41</v>
      </c>
      <c r="AL2" s="99">
        <f t="shared" si="3"/>
        <v>41</v>
      </c>
      <c r="AM2" s="99">
        <f t="shared" si="3"/>
        <v>41</v>
      </c>
      <c r="AN2" s="99">
        <f t="shared" si="3"/>
        <v>41</v>
      </c>
      <c r="AO2" s="99">
        <f t="shared" si="3"/>
        <v>41</v>
      </c>
      <c r="AP2" s="99">
        <f t="shared" si="3"/>
        <v>41</v>
      </c>
      <c r="AQ2" s="30">
        <f t="shared" si="3"/>
        <v>41</v>
      </c>
      <c r="AR2" s="30">
        <f t="shared" si="3"/>
        <v>41</v>
      </c>
      <c r="AS2" s="30">
        <f t="shared" si="3"/>
        <v>41</v>
      </c>
      <c r="AT2" s="30">
        <f t="shared" si="3"/>
        <v>41</v>
      </c>
      <c r="AU2" s="30">
        <f t="shared" si="3"/>
        <v>41</v>
      </c>
      <c r="AX2" s="1"/>
      <c r="AY2" s="1"/>
    </row>
    <row r="3" spans="1:51" ht="45" x14ac:dyDescent="0.25">
      <c r="A3" s="2"/>
      <c r="B3" s="3"/>
      <c r="C3" s="4" t="s">
        <v>102</v>
      </c>
      <c r="E3" s="5"/>
      <c r="F3" s="5"/>
      <c r="G3" s="83" t="s">
        <v>96</v>
      </c>
      <c r="H3" s="85" t="s">
        <v>1496</v>
      </c>
      <c r="I3" s="85" t="s">
        <v>1496</v>
      </c>
      <c r="J3" s="85" t="s">
        <v>1496</v>
      </c>
      <c r="K3" s="85" t="s">
        <v>1496</v>
      </c>
      <c r="L3" s="85" t="s">
        <v>1496</v>
      </c>
      <c r="M3" s="85" t="s">
        <v>1496</v>
      </c>
      <c r="N3" s="112" t="s">
        <v>1496</v>
      </c>
      <c r="O3" s="85" t="s">
        <v>1496</v>
      </c>
      <c r="P3" s="85" t="s">
        <v>1510</v>
      </c>
      <c r="Q3" s="85" t="s">
        <v>1496</v>
      </c>
      <c r="R3" s="85" t="s">
        <v>1496</v>
      </c>
      <c r="S3" s="85" t="s">
        <v>1496</v>
      </c>
      <c r="T3" s="85" t="s">
        <v>1496</v>
      </c>
      <c r="U3" s="85" t="s">
        <v>1496</v>
      </c>
      <c r="V3" s="85" t="s">
        <v>1496</v>
      </c>
      <c r="W3" s="112" t="s">
        <v>1496</v>
      </c>
      <c r="X3" s="85" t="s">
        <v>1515</v>
      </c>
      <c r="Y3" s="85" t="s">
        <v>1515</v>
      </c>
      <c r="Z3" s="112" t="s">
        <v>1515</v>
      </c>
      <c r="AA3" s="112" t="s">
        <v>1515</v>
      </c>
      <c r="AB3" s="112" t="s">
        <v>1515</v>
      </c>
      <c r="AC3" s="85" t="s">
        <v>1515</v>
      </c>
      <c r="AD3" s="112" t="s">
        <v>1515</v>
      </c>
      <c r="AE3" s="85" t="s">
        <v>1515</v>
      </c>
      <c r="AF3" s="85" t="s">
        <v>1515</v>
      </c>
      <c r="AG3" s="85" t="s">
        <v>1515</v>
      </c>
      <c r="AH3" s="85" t="s">
        <v>1515</v>
      </c>
      <c r="AI3" s="112" t="s">
        <v>1515</v>
      </c>
      <c r="AJ3" s="112" t="s">
        <v>1515</v>
      </c>
      <c r="AK3" s="100"/>
      <c r="AL3" s="100"/>
      <c r="AM3" s="100"/>
      <c r="AN3" s="100"/>
      <c r="AO3" s="100"/>
      <c r="AP3" s="100"/>
      <c r="AQ3" s="31"/>
      <c r="AR3" s="31"/>
      <c r="AS3" s="31"/>
      <c r="AT3" s="31"/>
      <c r="AU3" s="31"/>
      <c r="AX3" s="1"/>
      <c r="AY3" s="1"/>
    </row>
    <row r="4" spans="1:51" ht="32.25" thickBot="1" x14ac:dyDescent="0.3">
      <c r="A4" s="2" t="s">
        <v>98</v>
      </c>
      <c r="B4" s="3" t="s">
        <v>105</v>
      </c>
      <c r="C4" s="10" t="s">
        <v>94</v>
      </c>
      <c r="D4" s="45" t="s">
        <v>195</v>
      </c>
      <c r="E4" s="11"/>
      <c r="F4" s="11"/>
      <c r="G4" s="84" t="s">
        <v>97</v>
      </c>
      <c r="H4" s="95">
        <v>43234</v>
      </c>
      <c r="I4" s="32">
        <f>H4</f>
        <v>43234</v>
      </c>
      <c r="J4" s="32">
        <f>I4</f>
        <v>43234</v>
      </c>
      <c r="K4" s="32">
        <v>43227</v>
      </c>
      <c r="L4" s="32">
        <v>43234</v>
      </c>
      <c r="M4" s="32">
        <f t="shared" ref="M4" si="5">L4</f>
        <v>43234</v>
      </c>
      <c r="N4" s="101">
        <v>43234</v>
      </c>
      <c r="O4" s="32">
        <f t="shared" ref="O4:AU4" si="6">N4</f>
        <v>43234</v>
      </c>
      <c r="P4" s="32">
        <f t="shared" si="6"/>
        <v>43234</v>
      </c>
      <c r="Q4" s="32">
        <f t="shared" si="6"/>
        <v>43234</v>
      </c>
      <c r="R4" s="32">
        <f>P4</f>
        <v>43234</v>
      </c>
      <c r="S4" s="32">
        <f>Q4</f>
        <v>43234</v>
      </c>
      <c r="T4" s="32">
        <f>Q4</f>
        <v>43234</v>
      </c>
      <c r="U4" s="32">
        <f>S4</f>
        <v>43234</v>
      </c>
      <c r="V4" s="32" t="e">
        <f>#REF!</f>
        <v>#REF!</v>
      </c>
      <c r="W4" s="101" t="e">
        <f t="shared" si="6"/>
        <v>#REF!</v>
      </c>
      <c r="X4" s="32" t="e">
        <f>#REF!</f>
        <v>#REF!</v>
      </c>
      <c r="Y4" s="32" t="e">
        <f>#REF!</f>
        <v>#REF!</v>
      </c>
      <c r="Z4" s="101" t="e">
        <f t="shared" si="6"/>
        <v>#REF!</v>
      </c>
      <c r="AA4" s="101" t="e">
        <f t="shared" si="6"/>
        <v>#REF!</v>
      </c>
      <c r="AB4" s="101" t="e">
        <f t="shared" si="6"/>
        <v>#REF!</v>
      </c>
      <c r="AC4" s="32" t="e">
        <f t="shared" si="6"/>
        <v>#REF!</v>
      </c>
      <c r="AD4" s="101" t="e">
        <f t="shared" si="6"/>
        <v>#REF!</v>
      </c>
      <c r="AE4" s="32" t="e">
        <f>AD4</f>
        <v>#REF!</v>
      </c>
      <c r="AF4" s="32" t="e">
        <f>AE4</f>
        <v>#REF!</v>
      </c>
      <c r="AG4" s="32" t="e">
        <f>#REF!</f>
        <v>#REF!</v>
      </c>
      <c r="AH4" s="32" t="e">
        <f>#REF!</f>
        <v>#REF!</v>
      </c>
      <c r="AI4" s="113">
        <v>43165</v>
      </c>
      <c r="AJ4" s="101">
        <f>AI4</f>
        <v>43165</v>
      </c>
      <c r="AK4" s="101" t="e">
        <f>#REF!</f>
        <v>#REF!</v>
      </c>
      <c r="AL4" s="101" t="e">
        <f t="shared" si="6"/>
        <v>#REF!</v>
      </c>
      <c r="AM4" s="101" t="e">
        <f t="shared" si="6"/>
        <v>#REF!</v>
      </c>
      <c r="AN4" s="101" t="e">
        <f t="shared" si="6"/>
        <v>#REF!</v>
      </c>
      <c r="AO4" s="101" t="e">
        <f t="shared" si="6"/>
        <v>#REF!</v>
      </c>
      <c r="AP4" s="101" t="e">
        <f t="shared" si="6"/>
        <v>#REF!</v>
      </c>
      <c r="AQ4" s="32" t="e">
        <f t="shared" si="6"/>
        <v>#REF!</v>
      </c>
      <c r="AR4" s="32" t="e">
        <f t="shared" si="6"/>
        <v>#REF!</v>
      </c>
      <c r="AS4" s="32" t="e">
        <f t="shared" si="6"/>
        <v>#REF!</v>
      </c>
      <c r="AT4" s="32" t="e">
        <f t="shared" si="6"/>
        <v>#REF!</v>
      </c>
      <c r="AU4" s="32" t="e">
        <f t="shared" si="6"/>
        <v>#REF!</v>
      </c>
      <c r="AX4" s="1"/>
      <c r="AY4" s="1"/>
    </row>
    <row r="5" spans="1:51" ht="51.75" hidden="1" customHeight="1" thickTop="1" thickBot="1" x14ac:dyDescent="0.3">
      <c r="A5" s="6">
        <v>1</v>
      </c>
      <c r="B5" s="29" t="s">
        <v>11</v>
      </c>
      <c r="C5" s="12" t="s">
        <v>56</v>
      </c>
      <c r="D5" s="45" t="s">
        <v>222</v>
      </c>
      <c r="E5" s="13" t="s">
        <v>52</v>
      </c>
      <c r="F5" s="13" t="s">
        <v>52</v>
      </c>
      <c r="G5" s="24" t="s">
        <v>48</v>
      </c>
      <c r="H5" s="73" t="s">
        <v>1337</v>
      </c>
      <c r="I5" s="73" t="s">
        <v>1337</v>
      </c>
      <c r="J5" s="73" t="s">
        <v>1337</v>
      </c>
      <c r="K5" s="73" t="s">
        <v>1337</v>
      </c>
      <c r="L5" s="73" t="s">
        <v>1337</v>
      </c>
      <c r="M5" s="73" t="s">
        <v>1337</v>
      </c>
      <c r="N5" s="102" t="s">
        <v>1337</v>
      </c>
      <c r="O5" s="73" t="s">
        <v>1337</v>
      </c>
      <c r="P5" s="73" t="s">
        <v>1337</v>
      </c>
      <c r="Q5" s="73" t="s">
        <v>1337</v>
      </c>
      <c r="R5" s="73" t="s">
        <v>1337</v>
      </c>
      <c r="S5" s="73" t="s">
        <v>1337</v>
      </c>
      <c r="T5" s="73" t="s">
        <v>1337</v>
      </c>
      <c r="U5" s="73" t="s">
        <v>1337</v>
      </c>
      <c r="V5" s="73" t="s">
        <v>1337</v>
      </c>
      <c r="W5" s="102" t="s">
        <v>1337</v>
      </c>
      <c r="X5" s="73" t="s">
        <v>1337</v>
      </c>
      <c r="Y5" s="73" t="s">
        <v>1337</v>
      </c>
      <c r="Z5" s="102" t="s">
        <v>1337</v>
      </c>
      <c r="AA5" s="102" t="s">
        <v>1337</v>
      </c>
      <c r="AB5" s="102" t="s">
        <v>1337</v>
      </c>
      <c r="AC5" s="73" t="s">
        <v>1337</v>
      </c>
      <c r="AD5" s="102" t="s">
        <v>1337</v>
      </c>
      <c r="AE5" s="73" t="s">
        <v>1337</v>
      </c>
      <c r="AF5" s="73" t="s">
        <v>1337</v>
      </c>
      <c r="AG5" s="73" t="s">
        <v>1337</v>
      </c>
      <c r="AH5" s="73" t="s">
        <v>1337</v>
      </c>
      <c r="AI5" s="102" t="s">
        <v>1337</v>
      </c>
      <c r="AJ5" s="102" t="s">
        <v>1337</v>
      </c>
      <c r="AK5" s="102" t="s">
        <v>1337</v>
      </c>
      <c r="AL5" s="102" t="s">
        <v>1337</v>
      </c>
      <c r="AM5" s="102" t="s">
        <v>1337</v>
      </c>
      <c r="AN5" s="102" t="s">
        <v>1337</v>
      </c>
      <c r="AO5" s="102" t="s">
        <v>1337</v>
      </c>
      <c r="AP5" s="102" t="s">
        <v>1337</v>
      </c>
      <c r="AQ5" s="73" t="s">
        <v>1337</v>
      </c>
      <c r="AR5" s="73" t="s">
        <v>1337</v>
      </c>
      <c r="AS5" s="73" t="s">
        <v>1337</v>
      </c>
      <c r="AT5" s="73" t="s">
        <v>1337</v>
      </c>
      <c r="AU5" s="73" t="s">
        <v>1337</v>
      </c>
      <c r="AX5" s="1"/>
      <c r="AY5" s="1"/>
    </row>
    <row r="6" spans="1:51" ht="43.5" hidden="1" customHeight="1" thickTop="1" thickBot="1" x14ac:dyDescent="0.3">
      <c r="A6" s="6">
        <v>2</v>
      </c>
      <c r="B6" s="29" t="s">
        <v>11</v>
      </c>
      <c r="C6" s="12" t="s">
        <v>59</v>
      </c>
      <c r="D6" s="45" t="s">
        <v>223</v>
      </c>
      <c r="E6" s="13" t="s">
        <v>52</v>
      </c>
      <c r="F6" s="13" t="s">
        <v>52</v>
      </c>
      <c r="G6" s="24" t="s">
        <v>95</v>
      </c>
      <c r="H6" s="74" t="s">
        <v>1497</v>
      </c>
      <c r="I6" s="74" t="s">
        <v>1497</v>
      </c>
      <c r="J6" s="74" t="s">
        <v>1497</v>
      </c>
      <c r="K6" s="74" t="s">
        <v>1497</v>
      </c>
      <c r="L6" s="74" t="s">
        <v>1497</v>
      </c>
      <c r="M6" s="74" t="s">
        <v>1497</v>
      </c>
      <c r="N6" s="107" t="s">
        <v>1497</v>
      </c>
      <c r="O6" s="74" t="s">
        <v>1497</v>
      </c>
      <c r="P6" s="22" t="s">
        <v>1497</v>
      </c>
      <c r="Q6" s="22" t="s">
        <v>1497</v>
      </c>
      <c r="R6" s="22" t="s">
        <v>1497</v>
      </c>
      <c r="S6" s="22" t="s">
        <v>1497</v>
      </c>
      <c r="T6" s="22" t="s">
        <v>1497</v>
      </c>
      <c r="U6" s="22" t="s">
        <v>1497</v>
      </c>
      <c r="V6" s="22" t="s">
        <v>1497</v>
      </c>
      <c r="W6" s="103" t="s">
        <v>1497</v>
      </c>
      <c r="X6" s="22" t="s">
        <v>1497</v>
      </c>
      <c r="Y6" s="22" t="s">
        <v>1497</v>
      </c>
      <c r="Z6" s="103" t="s">
        <v>1497</v>
      </c>
      <c r="AA6" s="103" t="s">
        <v>1497</v>
      </c>
      <c r="AB6" s="103" t="s">
        <v>1497</v>
      </c>
      <c r="AC6" s="22" t="s">
        <v>1497</v>
      </c>
      <c r="AD6" s="103" t="s">
        <v>1497</v>
      </c>
      <c r="AE6" s="22" t="s">
        <v>1497</v>
      </c>
      <c r="AF6" s="22" t="s">
        <v>1497</v>
      </c>
      <c r="AG6" s="22" t="s">
        <v>1497</v>
      </c>
      <c r="AH6" s="22" t="s">
        <v>1497</v>
      </c>
      <c r="AI6" s="103" t="s">
        <v>1497</v>
      </c>
      <c r="AJ6" s="103" t="s">
        <v>1497</v>
      </c>
      <c r="AK6" s="103"/>
      <c r="AL6" s="103"/>
      <c r="AM6" s="103"/>
      <c r="AN6" s="103"/>
      <c r="AO6" s="103"/>
      <c r="AP6" s="103"/>
      <c r="AQ6" s="22"/>
      <c r="AR6" s="22"/>
      <c r="AS6" s="22"/>
      <c r="AT6" s="22"/>
      <c r="AU6" s="22"/>
      <c r="AX6" s="1"/>
      <c r="AY6" s="1"/>
    </row>
    <row r="7" spans="1:51" ht="76.5" customHeight="1" thickTop="1" thickBot="1" x14ac:dyDescent="0.3">
      <c r="A7" s="6">
        <v>3</v>
      </c>
      <c r="B7" s="7" t="s">
        <v>110</v>
      </c>
      <c r="C7" s="12" t="s">
        <v>126</v>
      </c>
      <c r="D7" s="45" t="s">
        <v>1346</v>
      </c>
      <c r="E7" s="14" t="s">
        <v>62</v>
      </c>
      <c r="F7" s="13" t="s">
        <v>127</v>
      </c>
      <c r="G7" s="24" t="s">
        <v>1347</v>
      </c>
      <c r="H7" s="75" t="s">
        <v>1358</v>
      </c>
      <c r="I7" s="75" t="s">
        <v>1358</v>
      </c>
      <c r="J7" s="75" t="s">
        <v>1358</v>
      </c>
      <c r="K7" s="75" t="s">
        <v>1358</v>
      </c>
      <c r="L7" s="75" t="s">
        <v>1358</v>
      </c>
      <c r="M7" s="75" t="s">
        <v>1358</v>
      </c>
      <c r="N7" s="106" t="s">
        <v>1358</v>
      </c>
      <c r="O7" s="75" t="s">
        <v>1358</v>
      </c>
      <c r="P7" s="75" t="s">
        <v>1358</v>
      </c>
      <c r="Q7" s="75" t="s">
        <v>1358</v>
      </c>
      <c r="R7" s="75" t="s">
        <v>1358</v>
      </c>
      <c r="S7" s="75" t="s">
        <v>1358</v>
      </c>
      <c r="T7" s="75" t="s">
        <v>1358</v>
      </c>
      <c r="U7" s="75" t="s">
        <v>1358</v>
      </c>
      <c r="V7" s="75" t="s">
        <v>1358</v>
      </c>
      <c r="W7" s="106" t="s">
        <v>1358</v>
      </c>
      <c r="X7" s="75" t="s">
        <v>1358</v>
      </c>
      <c r="Y7" s="75" t="s">
        <v>1358</v>
      </c>
      <c r="Z7" s="106" t="s">
        <v>1358</v>
      </c>
      <c r="AA7" s="104" t="s">
        <v>448</v>
      </c>
      <c r="AB7" s="104" t="s">
        <v>1358</v>
      </c>
      <c r="AC7" s="33" t="s">
        <v>1358</v>
      </c>
      <c r="AD7" s="104" t="s">
        <v>1358</v>
      </c>
      <c r="AE7" s="33" t="s">
        <v>1358</v>
      </c>
      <c r="AF7" s="33" t="s">
        <v>1358</v>
      </c>
      <c r="AG7" s="33" t="s">
        <v>1358</v>
      </c>
      <c r="AH7" s="33" t="s">
        <v>1358</v>
      </c>
      <c r="AI7" s="104" t="s">
        <v>1358</v>
      </c>
      <c r="AJ7" s="104" t="s">
        <v>1358</v>
      </c>
      <c r="AK7" s="104"/>
      <c r="AL7" s="104"/>
      <c r="AM7" s="104"/>
      <c r="AN7" s="104"/>
      <c r="AO7" s="104"/>
      <c r="AP7" s="104"/>
      <c r="AQ7" s="33"/>
      <c r="AR7" s="33"/>
      <c r="AS7" s="33"/>
      <c r="AT7" s="33"/>
      <c r="AU7" s="33"/>
      <c r="AX7" s="1"/>
      <c r="AY7" s="1"/>
    </row>
    <row r="8" spans="1:51" ht="102.75" hidden="1" customHeight="1" thickTop="1" thickBot="1" x14ac:dyDescent="0.3">
      <c r="A8" s="6">
        <v>4</v>
      </c>
      <c r="B8" s="29" t="s">
        <v>11</v>
      </c>
      <c r="C8" s="92" t="s">
        <v>1349</v>
      </c>
      <c r="D8" s="45" t="s">
        <v>224</v>
      </c>
      <c r="E8" s="15" t="s">
        <v>60</v>
      </c>
      <c r="F8" s="13"/>
      <c r="G8" s="25" t="s">
        <v>81</v>
      </c>
      <c r="H8" s="74" t="s">
        <v>1457</v>
      </c>
      <c r="I8" s="22" t="s">
        <v>1458</v>
      </c>
      <c r="J8" s="22" t="s">
        <v>1458</v>
      </c>
      <c r="K8" s="74" t="s">
        <v>1457</v>
      </c>
      <c r="L8" s="74" t="s">
        <v>1457</v>
      </c>
      <c r="M8" s="22" t="s">
        <v>1458</v>
      </c>
      <c r="N8" s="103" t="s">
        <v>1458</v>
      </c>
      <c r="O8" s="22" t="s">
        <v>1458</v>
      </c>
      <c r="P8" s="22" t="s">
        <v>1458</v>
      </c>
      <c r="Q8" s="74" t="s">
        <v>1457</v>
      </c>
      <c r="R8" s="22" t="s">
        <v>1458</v>
      </c>
      <c r="S8" s="74" t="s">
        <v>1457</v>
      </c>
      <c r="T8" s="74" t="s">
        <v>1457</v>
      </c>
      <c r="U8" s="22" t="s">
        <v>1458</v>
      </c>
      <c r="V8" s="22" t="s">
        <v>1462</v>
      </c>
      <c r="W8" s="107" t="s">
        <v>1461</v>
      </c>
      <c r="X8" s="22" t="s">
        <v>1458</v>
      </c>
      <c r="Y8" s="74" t="s">
        <v>1457</v>
      </c>
      <c r="Z8" s="107" t="s">
        <v>1457</v>
      </c>
      <c r="AA8" s="103" t="s">
        <v>1458</v>
      </c>
      <c r="AB8" s="107" t="s">
        <v>1457</v>
      </c>
      <c r="AC8" s="74" t="s">
        <v>1457</v>
      </c>
      <c r="AD8" s="107" t="s">
        <v>1457</v>
      </c>
      <c r="AE8" s="74" t="s">
        <v>1457</v>
      </c>
      <c r="AF8" s="74" t="s">
        <v>1457</v>
      </c>
      <c r="AG8" s="22" t="s">
        <v>1458</v>
      </c>
      <c r="AH8" s="74" t="s">
        <v>1457</v>
      </c>
      <c r="AI8" s="107" t="s">
        <v>1457</v>
      </c>
      <c r="AJ8" s="107" t="s">
        <v>1457</v>
      </c>
      <c r="AK8" s="103"/>
      <c r="AL8" s="103"/>
      <c r="AM8" s="103"/>
      <c r="AN8" s="103"/>
      <c r="AO8" s="103"/>
      <c r="AP8" s="103"/>
      <c r="AQ8" s="22"/>
      <c r="AR8" s="22"/>
      <c r="AS8" s="22"/>
      <c r="AT8" s="22"/>
      <c r="AU8" s="22"/>
      <c r="AX8" s="1"/>
      <c r="AY8" s="1"/>
    </row>
    <row r="9" spans="1:51" ht="75.75" hidden="1" customHeight="1" thickTop="1" thickBot="1" x14ac:dyDescent="0.3">
      <c r="A9" s="6">
        <v>5</v>
      </c>
      <c r="B9" s="29" t="s">
        <v>11</v>
      </c>
      <c r="C9" s="12" t="s">
        <v>76</v>
      </c>
      <c r="D9" s="45" t="s">
        <v>225</v>
      </c>
      <c r="E9" s="13">
        <v>14</v>
      </c>
      <c r="F9" s="13"/>
      <c r="G9" s="24" t="s">
        <v>7</v>
      </c>
      <c r="H9" s="75" t="s">
        <v>150</v>
      </c>
      <c r="I9" s="33" t="s">
        <v>150</v>
      </c>
      <c r="J9" s="33" t="s">
        <v>150</v>
      </c>
      <c r="K9" s="33" t="s">
        <v>149</v>
      </c>
      <c r="L9" s="33" t="s">
        <v>149</v>
      </c>
      <c r="M9" s="33" t="s">
        <v>149</v>
      </c>
      <c r="N9" s="104" t="s">
        <v>149</v>
      </c>
      <c r="O9" s="33" t="s">
        <v>150</v>
      </c>
      <c r="P9" s="33" t="s">
        <v>150</v>
      </c>
      <c r="Q9" s="33" t="s">
        <v>150</v>
      </c>
      <c r="R9" s="33" t="s">
        <v>149</v>
      </c>
      <c r="S9" s="33" t="s">
        <v>149</v>
      </c>
      <c r="T9" s="33" t="s">
        <v>150</v>
      </c>
      <c r="U9" s="33" t="s">
        <v>150</v>
      </c>
      <c r="V9" s="33" t="s">
        <v>150</v>
      </c>
      <c r="W9" s="104" t="s">
        <v>150</v>
      </c>
      <c r="X9" s="33" t="s">
        <v>149</v>
      </c>
      <c r="Y9" s="33" t="s">
        <v>149</v>
      </c>
      <c r="Z9" s="104" t="s">
        <v>149</v>
      </c>
      <c r="AA9" s="104" t="s">
        <v>150</v>
      </c>
      <c r="AB9" s="104" t="s">
        <v>149</v>
      </c>
      <c r="AC9" s="33" t="s">
        <v>150</v>
      </c>
      <c r="AD9" s="104" t="s">
        <v>150</v>
      </c>
      <c r="AE9" s="33" t="s">
        <v>150</v>
      </c>
      <c r="AF9" s="33" t="s">
        <v>149</v>
      </c>
      <c r="AG9" s="33" t="s">
        <v>150</v>
      </c>
      <c r="AH9" s="33" t="s">
        <v>150</v>
      </c>
      <c r="AI9" s="104" t="s">
        <v>150</v>
      </c>
      <c r="AJ9" s="104" t="s">
        <v>150</v>
      </c>
      <c r="AK9" s="104"/>
      <c r="AL9" s="104"/>
      <c r="AM9" s="104"/>
      <c r="AN9" s="104"/>
      <c r="AO9" s="104"/>
      <c r="AP9" s="104"/>
      <c r="AQ9" s="33"/>
      <c r="AR9" s="33"/>
      <c r="AS9" s="33"/>
      <c r="AT9" s="33"/>
      <c r="AU9" s="33"/>
      <c r="AX9" s="1"/>
      <c r="AY9" s="1"/>
    </row>
    <row r="10" spans="1:51" ht="135" customHeight="1" thickTop="1" thickBot="1" x14ac:dyDescent="0.3">
      <c r="A10" s="6">
        <v>6</v>
      </c>
      <c r="B10" s="7" t="s">
        <v>110</v>
      </c>
      <c r="C10" s="16" t="s">
        <v>100</v>
      </c>
      <c r="D10" s="45" t="s">
        <v>226</v>
      </c>
      <c r="E10" s="13" t="s">
        <v>0</v>
      </c>
      <c r="F10" s="17"/>
      <c r="G10" s="26" t="s">
        <v>73</v>
      </c>
      <c r="H10" s="74" t="s">
        <v>1387</v>
      </c>
      <c r="I10" s="22" t="s">
        <v>1390</v>
      </c>
      <c r="J10" s="22" t="s">
        <v>1393</v>
      </c>
      <c r="K10" s="22" t="s">
        <v>1395</v>
      </c>
      <c r="L10" s="22" t="s">
        <v>1398</v>
      </c>
      <c r="M10" s="22" t="s">
        <v>1449</v>
      </c>
      <c r="N10" s="103" t="s">
        <v>1401</v>
      </c>
      <c r="O10" s="22" t="s">
        <v>1404</v>
      </c>
      <c r="P10" s="22" t="s">
        <v>1407</v>
      </c>
      <c r="Q10" s="22" t="s">
        <v>1410</v>
      </c>
      <c r="R10" s="22" t="s">
        <v>1467</v>
      </c>
      <c r="S10" s="22" t="s">
        <v>1412</v>
      </c>
      <c r="T10" s="22" t="s">
        <v>1469</v>
      </c>
      <c r="U10" s="22" t="s">
        <v>1413</v>
      </c>
      <c r="V10" s="22" t="s">
        <v>1416</v>
      </c>
      <c r="W10" s="103" t="s">
        <v>1417</v>
      </c>
      <c r="X10" s="22" t="s">
        <v>1418</v>
      </c>
      <c r="Y10" s="22" t="s">
        <v>1420</v>
      </c>
      <c r="Z10" s="103" t="s">
        <v>1422</v>
      </c>
      <c r="AA10" s="103" t="s">
        <v>1470</v>
      </c>
      <c r="AB10" s="103" t="s">
        <v>1425</v>
      </c>
      <c r="AC10" s="22" t="s">
        <v>1471</v>
      </c>
      <c r="AD10" s="103" t="s">
        <v>1472</v>
      </c>
      <c r="AE10" s="22" t="s">
        <v>1436</v>
      </c>
      <c r="AF10" s="22" t="s">
        <v>1429</v>
      </c>
      <c r="AG10" s="22" t="s">
        <v>1432</v>
      </c>
      <c r="AH10" s="22" t="s">
        <v>1473</v>
      </c>
      <c r="AI10" s="103" t="s">
        <v>1474</v>
      </c>
      <c r="AJ10" s="103" t="s">
        <v>1475</v>
      </c>
      <c r="AK10" s="103"/>
      <c r="AL10" s="103"/>
      <c r="AM10" s="103"/>
      <c r="AN10" s="103"/>
      <c r="AO10" s="103"/>
      <c r="AP10" s="103"/>
      <c r="AQ10" s="22"/>
      <c r="AR10" s="22"/>
      <c r="AS10" s="22"/>
      <c r="AT10" s="22"/>
      <c r="AU10" s="22"/>
      <c r="AX10" s="1"/>
      <c r="AY10" s="1"/>
    </row>
    <row r="11" spans="1:51" ht="118.5" customHeight="1" thickTop="1" thickBot="1" x14ac:dyDescent="0.3">
      <c r="A11" s="6">
        <v>7</v>
      </c>
      <c r="B11" s="94" t="s">
        <v>110</v>
      </c>
      <c r="C11" s="16" t="s">
        <v>99</v>
      </c>
      <c r="D11" s="45" t="s">
        <v>227</v>
      </c>
      <c r="E11" s="13" t="s">
        <v>1</v>
      </c>
      <c r="F11" s="17"/>
      <c r="G11" s="27" t="s">
        <v>74</v>
      </c>
      <c r="H11" s="74" t="s">
        <v>1388</v>
      </c>
      <c r="I11" s="22" t="s">
        <v>1391</v>
      </c>
      <c r="J11" s="22" t="s">
        <v>1394</v>
      </c>
      <c r="K11" s="22" t="s">
        <v>1396</v>
      </c>
      <c r="L11" s="22" t="s">
        <v>1399</v>
      </c>
      <c r="M11" s="22" t="s">
        <v>1396</v>
      </c>
      <c r="N11" s="103" t="s">
        <v>1402</v>
      </c>
      <c r="O11" s="22" t="s">
        <v>1476</v>
      </c>
      <c r="P11" s="22" t="s">
        <v>1408</v>
      </c>
      <c r="Q11" s="22" t="s">
        <v>1411</v>
      </c>
      <c r="R11" s="22" t="s">
        <v>1405</v>
      </c>
      <c r="S11" s="22" t="s">
        <v>1476</v>
      </c>
      <c r="T11" s="22" t="s">
        <v>1414</v>
      </c>
      <c r="U11" s="22" t="s">
        <v>1414</v>
      </c>
      <c r="V11" s="22" t="s">
        <v>1477</v>
      </c>
      <c r="W11" s="103" t="s">
        <v>1477</v>
      </c>
      <c r="X11" s="22" t="s">
        <v>1408</v>
      </c>
      <c r="Y11" s="22" t="s">
        <v>1405</v>
      </c>
      <c r="Z11" s="103" t="s">
        <v>1478</v>
      </c>
      <c r="AA11" s="103" t="s">
        <v>1478</v>
      </c>
      <c r="AB11" s="103" t="s">
        <v>1479</v>
      </c>
      <c r="AC11" s="22" t="s">
        <v>1426</v>
      </c>
      <c r="AD11" s="103" t="s">
        <v>1426</v>
      </c>
      <c r="AE11" s="22" t="s">
        <v>1428</v>
      </c>
      <c r="AF11" s="22" t="s">
        <v>1430</v>
      </c>
      <c r="AG11" s="22" t="s">
        <v>1433</v>
      </c>
      <c r="AH11" s="22" t="s">
        <v>1480</v>
      </c>
      <c r="AI11" s="103" t="s">
        <v>1481</v>
      </c>
      <c r="AJ11" s="103" t="s">
        <v>1481</v>
      </c>
      <c r="AK11" s="103"/>
      <c r="AL11" s="103"/>
      <c r="AM11" s="103"/>
      <c r="AN11" s="103"/>
      <c r="AO11" s="103"/>
      <c r="AP11" s="103"/>
      <c r="AQ11" s="22"/>
      <c r="AR11" s="22"/>
      <c r="AS11" s="22"/>
      <c r="AT11" s="22"/>
      <c r="AU11" s="22"/>
      <c r="AX11" s="1"/>
      <c r="AY11" s="1"/>
    </row>
    <row r="12" spans="1:51" ht="229.5" customHeight="1" thickTop="1" thickBot="1" x14ac:dyDescent="0.3">
      <c r="A12" s="6">
        <v>8</v>
      </c>
      <c r="B12" s="94" t="s">
        <v>110</v>
      </c>
      <c r="C12" s="16" t="s">
        <v>140</v>
      </c>
      <c r="D12" s="45" t="s">
        <v>228</v>
      </c>
      <c r="E12" s="13" t="s">
        <v>1</v>
      </c>
      <c r="F12" s="17"/>
      <c r="G12" s="27" t="s">
        <v>75</v>
      </c>
      <c r="H12" s="97" t="s">
        <v>1389</v>
      </c>
      <c r="I12" s="98" t="s">
        <v>1392</v>
      </c>
      <c r="J12" s="98" t="s">
        <v>1482</v>
      </c>
      <c r="K12" s="98" t="s">
        <v>1397</v>
      </c>
      <c r="L12" s="98" t="s">
        <v>1400</v>
      </c>
      <c r="M12" s="98" t="s">
        <v>1397</v>
      </c>
      <c r="N12" s="103" t="s">
        <v>1403</v>
      </c>
      <c r="O12" s="98" t="s">
        <v>1406</v>
      </c>
      <c r="P12" s="98" t="s">
        <v>1409</v>
      </c>
      <c r="Q12" s="98" t="s">
        <v>1483</v>
      </c>
      <c r="R12" s="98" t="s">
        <v>1484</v>
      </c>
      <c r="S12" s="98" t="s">
        <v>1484</v>
      </c>
      <c r="T12" s="98" t="s">
        <v>1488</v>
      </c>
      <c r="U12" s="98" t="s">
        <v>1485</v>
      </c>
      <c r="V12" s="98" t="s">
        <v>1487</v>
      </c>
      <c r="W12" s="103" t="s">
        <v>1486</v>
      </c>
      <c r="X12" s="98" t="s">
        <v>1419</v>
      </c>
      <c r="Y12" s="98" t="s">
        <v>1421</v>
      </c>
      <c r="Z12" s="103" t="s">
        <v>1423</v>
      </c>
      <c r="AA12" s="103" t="s">
        <v>1424</v>
      </c>
      <c r="AB12" s="103" t="s">
        <v>1403</v>
      </c>
      <c r="AC12" s="98" t="s">
        <v>1427</v>
      </c>
      <c r="AD12" s="103" t="s">
        <v>1427</v>
      </c>
      <c r="AE12" s="98" t="s">
        <v>1489</v>
      </c>
      <c r="AF12" s="98" t="s">
        <v>1431</v>
      </c>
      <c r="AG12" s="98" t="s">
        <v>1434</v>
      </c>
      <c r="AH12" s="98" t="s">
        <v>1489</v>
      </c>
      <c r="AI12" s="103" t="s">
        <v>1489</v>
      </c>
      <c r="AJ12" s="103" t="s">
        <v>1489</v>
      </c>
      <c r="AK12" s="103"/>
      <c r="AL12" s="103"/>
      <c r="AM12" s="103"/>
      <c r="AN12" s="103"/>
      <c r="AO12" s="103"/>
      <c r="AP12" s="103"/>
      <c r="AQ12" s="22"/>
      <c r="AR12" s="22"/>
      <c r="AS12" s="22"/>
      <c r="AT12" s="22"/>
      <c r="AU12" s="22"/>
      <c r="AX12" s="1"/>
      <c r="AY12" s="1"/>
    </row>
    <row r="13" spans="1:51" s="37" customFormat="1" ht="97.5" hidden="1" customHeight="1" thickTop="1" thickBot="1" x14ac:dyDescent="0.3">
      <c r="A13" s="6">
        <v>9</v>
      </c>
      <c r="B13" s="39" t="s">
        <v>11</v>
      </c>
      <c r="C13" s="18" t="s">
        <v>1364</v>
      </c>
      <c r="D13" s="45" t="s">
        <v>1338</v>
      </c>
      <c r="E13" s="13" t="s">
        <v>1</v>
      </c>
      <c r="F13" s="17"/>
      <c r="G13" s="24" t="s">
        <v>189</v>
      </c>
      <c r="H13" s="93" t="s">
        <v>52</v>
      </c>
      <c r="I13" s="93" t="s">
        <v>52</v>
      </c>
      <c r="J13" s="93" t="s">
        <v>52</v>
      </c>
      <c r="K13" s="93" t="s">
        <v>52</v>
      </c>
      <c r="L13" s="93" t="s">
        <v>52</v>
      </c>
      <c r="M13" s="93" t="s">
        <v>52</v>
      </c>
      <c r="N13" s="105" t="s">
        <v>52</v>
      </c>
      <c r="O13" s="93" t="s">
        <v>52</v>
      </c>
      <c r="P13" s="93" t="s">
        <v>52</v>
      </c>
      <c r="Q13" s="93" t="s">
        <v>52</v>
      </c>
      <c r="R13" s="93" t="s">
        <v>52</v>
      </c>
      <c r="S13" s="93" t="s">
        <v>52</v>
      </c>
      <c r="T13" s="93" t="s">
        <v>52</v>
      </c>
      <c r="U13" s="93" t="s">
        <v>52</v>
      </c>
      <c r="V13" s="93" t="s">
        <v>52</v>
      </c>
      <c r="W13" s="105" t="s">
        <v>52</v>
      </c>
      <c r="X13" s="93" t="s">
        <v>52</v>
      </c>
      <c r="Y13" s="93" t="s">
        <v>52</v>
      </c>
      <c r="Z13" s="105" t="s">
        <v>52</v>
      </c>
      <c r="AA13" s="105" t="s">
        <v>52</v>
      </c>
      <c r="AB13" s="105" t="s">
        <v>52</v>
      </c>
      <c r="AC13" s="93" t="s">
        <v>52</v>
      </c>
      <c r="AD13" s="105" t="s">
        <v>52</v>
      </c>
      <c r="AE13" s="93" t="s">
        <v>52</v>
      </c>
      <c r="AF13" s="93" t="s">
        <v>52</v>
      </c>
      <c r="AG13" s="93" t="s">
        <v>52</v>
      </c>
      <c r="AH13" s="93" t="s">
        <v>52</v>
      </c>
      <c r="AI13" s="105" t="s">
        <v>52</v>
      </c>
      <c r="AJ13" s="105" t="s">
        <v>52</v>
      </c>
      <c r="AK13" s="105" t="s">
        <v>52</v>
      </c>
      <c r="AL13" s="105" t="s">
        <v>52</v>
      </c>
      <c r="AM13" s="105" t="s">
        <v>52</v>
      </c>
      <c r="AN13" s="105" t="s">
        <v>52</v>
      </c>
      <c r="AO13" s="105" t="s">
        <v>52</v>
      </c>
      <c r="AP13" s="105" t="s">
        <v>52</v>
      </c>
      <c r="AQ13" s="93" t="s">
        <v>52</v>
      </c>
      <c r="AR13" s="93" t="s">
        <v>52</v>
      </c>
      <c r="AS13" s="93" t="s">
        <v>52</v>
      </c>
      <c r="AT13" s="93" t="s">
        <v>52</v>
      </c>
      <c r="AU13" s="93" t="s">
        <v>52</v>
      </c>
    </row>
    <row r="14" spans="1:51" ht="94.5" hidden="1" customHeight="1" thickTop="1" thickBot="1" x14ac:dyDescent="0.3">
      <c r="A14" s="6">
        <v>10</v>
      </c>
      <c r="B14" s="29" t="s">
        <v>11</v>
      </c>
      <c r="C14" s="18" t="s">
        <v>117</v>
      </c>
      <c r="D14" s="45" t="s">
        <v>196</v>
      </c>
      <c r="E14" s="13" t="s">
        <v>61</v>
      </c>
      <c r="F14" s="13" t="s">
        <v>2</v>
      </c>
      <c r="G14" s="28" t="s">
        <v>49</v>
      </c>
      <c r="H14" s="74" t="s">
        <v>1498</v>
      </c>
      <c r="I14" s="74" t="s">
        <v>1498</v>
      </c>
      <c r="J14" s="74" t="s">
        <v>1498</v>
      </c>
      <c r="K14" s="74" t="s">
        <v>1498</v>
      </c>
      <c r="L14" s="74" t="s">
        <v>1498</v>
      </c>
      <c r="M14" s="74" t="s">
        <v>1498</v>
      </c>
      <c r="N14" s="107" t="s">
        <v>1498</v>
      </c>
      <c r="O14" s="74" t="s">
        <v>1498</v>
      </c>
      <c r="P14" s="74" t="s">
        <v>1498</v>
      </c>
      <c r="Q14" s="74" t="s">
        <v>1498</v>
      </c>
      <c r="R14" s="74" t="s">
        <v>1498</v>
      </c>
      <c r="S14" s="74" t="s">
        <v>1498</v>
      </c>
      <c r="T14" s="74" t="s">
        <v>1498</v>
      </c>
      <c r="U14" s="74" t="s">
        <v>1498</v>
      </c>
      <c r="V14" s="74" t="s">
        <v>1498</v>
      </c>
      <c r="W14" s="107" t="s">
        <v>1498</v>
      </c>
      <c r="X14" s="74" t="s">
        <v>1498</v>
      </c>
      <c r="Y14" s="74" t="s">
        <v>1498</v>
      </c>
      <c r="Z14" s="107" t="s">
        <v>1498</v>
      </c>
      <c r="AA14" s="107" t="s">
        <v>1498</v>
      </c>
      <c r="AB14" s="107" t="s">
        <v>1498</v>
      </c>
      <c r="AC14" s="74" t="s">
        <v>1498</v>
      </c>
      <c r="AD14" s="107" t="s">
        <v>1498</v>
      </c>
      <c r="AE14" s="74" t="s">
        <v>1498</v>
      </c>
      <c r="AF14" s="74" t="s">
        <v>1498</v>
      </c>
      <c r="AG14" s="74" t="s">
        <v>1498</v>
      </c>
      <c r="AH14" s="74" t="s">
        <v>1498</v>
      </c>
      <c r="AI14" s="107" t="s">
        <v>1498</v>
      </c>
      <c r="AJ14" s="107" t="s">
        <v>1498</v>
      </c>
      <c r="AK14" s="103"/>
      <c r="AL14" s="103"/>
      <c r="AM14" s="103"/>
      <c r="AN14" s="103"/>
      <c r="AO14" s="103"/>
      <c r="AP14" s="103"/>
      <c r="AQ14" s="22"/>
      <c r="AR14" s="22"/>
      <c r="AS14" s="22"/>
      <c r="AT14" s="22"/>
      <c r="AU14" s="22"/>
      <c r="AX14" s="1"/>
      <c r="AY14" s="1"/>
    </row>
    <row r="15" spans="1:51" ht="86.25" customHeight="1" thickTop="1" thickBot="1" x14ac:dyDescent="0.3">
      <c r="A15" s="6">
        <v>11</v>
      </c>
      <c r="B15" s="94" t="s">
        <v>110</v>
      </c>
      <c r="C15" s="16" t="s">
        <v>141</v>
      </c>
      <c r="D15" s="45" t="s">
        <v>229</v>
      </c>
      <c r="E15" s="13" t="s">
        <v>61</v>
      </c>
      <c r="F15" s="13" t="s">
        <v>2</v>
      </c>
      <c r="G15" s="28" t="s">
        <v>49</v>
      </c>
      <c r="H15" s="74" t="s">
        <v>1490</v>
      </c>
      <c r="I15" s="22" t="s">
        <v>1491</v>
      </c>
      <c r="J15" s="22" t="s">
        <v>1491</v>
      </c>
      <c r="K15" s="22" t="s">
        <v>1492</v>
      </c>
      <c r="L15" s="74" t="s">
        <v>1498</v>
      </c>
      <c r="M15" s="22" t="s">
        <v>1491</v>
      </c>
      <c r="N15" s="103" t="s">
        <v>1491</v>
      </c>
      <c r="O15" s="22" t="s">
        <v>1491</v>
      </c>
      <c r="P15" s="22" t="s">
        <v>1491</v>
      </c>
      <c r="Q15" s="22" t="s">
        <v>1491</v>
      </c>
      <c r="R15" s="22" t="s">
        <v>1493</v>
      </c>
      <c r="S15" s="22" t="s">
        <v>1493</v>
      </c>
      <c r="T15" s="22" t="s">
        <v>1491</v>
      </c>
      <c r="U15" s="22" t="s">
        <v>1491</v>
      </c>
      <c r="V15" s="22" t="s">
        <v>1491</v>
      </c>
      <c r="W15" s="103" t="s">
        <v>1491</v>
      </c>
      <c r="X15" s="22" t="s">
        <v>1491</v>
      </c>
      <c r="Y15" s="22" t="s">
        <v>1491</v>
      </c>
      <c r="Z15" s="103" t="s">
        <v>1491</v>
      </c>
      <c r="AA15" s="103" t="s">
        <v>1491</v>
      </c>
      <c r="AB15" s="103" t="s">
        <v>1494</v>
      </c>
      <c r="AC15" s="22" t="s">
        <v>1495</v>
      </c>
      <c r="AD15" s="103" t="s">
        <v>1491</v>
      </c>
      <c r="AE15" s="22" t="s">
        <v>1491</v>
      </c>
      <c r="AF15" s="22" t="s">
        <v>1491</v>
      </c>
      <c r="AG15" s="22" t="s">
        <v>1491</v>
      </c>
      <c r="AH15" s="22" t="s">
        <v>1491</v>
      </c>
      <c r="AI15" s="103" t="s">
        <v>1491</v>
      </c>
      <c r="AJ15" s="103" t="s">
        <v>1491</v>
      </c>
      <c r="AK15" s="103"/>
      <c r="AL15" s="103"/>
      <c r="AM15" s="103"/>
      <c r="AN15" s="103"/>
      <c r="AO15" s="103"/>
      <c r="AP15" s="103"/>
      <c r="AQ15" s="22"/>
      <c r="AR15" s="22"/>
      <c r="AS15" s="22"/>
      <c r="AT15" s="22"/>
      <c r="AU15" s="22"/>
      <c r="AX15" s="1"/>
      <c r="AY15" s="1"/>
    </row>
    <row r="16" spans="1:51" ht="76.5" customHeight="1" thickTop="1" thickBot="1" x14ac:dyDescent="0.3">
      <c r="A16" s="6">
        <v>12</v>
      </c>
      <c r="B16" s="94" t="s">
        <v>110</v>
      </c>
      <c r="C16" s="16" t="s">
        <v>143</v>
      </c>
      <c r="D16" s="45" t="s">
        <v>230</v>
      </c>
      <c r="E16" s="13" t="s">
        <v>3</v>
      </c>
      <c r="F16" s="17"/>
      <c r="G16" s="28" t="s">
        <v>1360</v>
      </c>
      <c r="H16" s="97" t="s">
        <v>1437</v>
      </c>
      <c r="I16" s="98" t="s">
        <v>1438</v>
      </c>
      <c r="J16" s="98" t="s">
        <v>1439</v>
      </c>
      <c r="K16" s="98" t="s">
        <v>1435</v>
      </c>
      <c r="L16" s="98" t="s">
        <v>1440</v>
      </c>
      <c r="M16" s="98"/>
      <c r="N16" s="98" t="s">
        <v>1443</v>
      </c>
      <c r="O16" s="98" t="s">
        <v>1439</v>
      </c>
      <c r="P16" s="98" t="s">
        <v>1441</v>
      </c>
      <c r="Q16" s="98" t="s">
        <v>1440</v>
      </c>
      <c r="R16" s="98" t="s">
        <v>1442</v>
      </c>
      <c r="S16" s="98" t="s">
        <v>1442</v>
      </c>
      <c r="T16" s="98" t="s">
        <v>1440</v>
      </c>
      <c r="U16" s="98" t="s">
        <v>1440</v>
      </c>
      <c r="V16" s="98" t="s">
        <v>1440</v>
      </c>
      <c r="W16" s="98" t="s">
        <v>1440</v>
      </c>
      <c r="X16" s="98" t="s">
        <v>1440</v>
      </c>
      <c r="Y16" s="98" t="s">
        <v>1440</v>
      </c>
      <c r="Z16" s="98" t="s">
        <v>1445</v>
      </c>
      <c r="AA16" s="98" t="s">
        <v>1446</v>
      </c>
      <c r="AB16" s="98" t="s">
        <v>1440</v>
      </c>
      <c r="AC16" s="98" t="s">
        <v>1447</v>
      </c>
      <c r="AD16" s="98" t="s">
        <v>1439</v>
      </c>
      <c r="AE16" s="98" t="s">
        <v>1448</v>
      </c>
      <c r="AF16" s="98" t="s">
        <v>1444</v>
      </c>
      <c r="AG16" s="98" t="s">
        <v>1447</v>
      </c>
      <c r="AH16" s="98" t="s">
        <v>1440</v>
      </c>
      <c r="AI16" s="98">
        <v>5</v>
      </c>
      <c r="AJ16" s="98">
        <v>10</v>
      </c>
      <c r="AK16" s="103"/>
      <c r="AL16" s="103"/>
      <c r="AM16" s="103"/>
      <c r="AN16" s="103"/>
      <c r="AO16" s="103"/>
      <c r="AP16" s="103"/>
      <c r="AQ16" s="22"/>
      <c r="AR16" s="22"/>
      <c r="AS16" s="22"/>
      <c r="AT16" s="22"/>
      <c r="AU16" s="22"/>
      <c r="AX16" s="1"/>
      <c r="AY16" s="1"/>
    </row>
    <row r="17" spans="1:51" ht="136.5" hidden="1" thickTop="1" thickBot="1" x14ac:dyDescent="0.3">
      <c r="A17" s="6">
        <v>13</v>
      </c>
      <c r="B17" s="94" t="s">
        <v>1357</v>
      </c>
      <c r="C17" s="16" t="s">
        <v>101</v>
      </c>
      <c r="D17" s="45" t="s">
        <v>231</v>
      </c>
      <c r="E17" s="13" t="s">
        <v>3</v>
      </c>
      <c r="F17" s="13" t="s">
        <v>63</v>
      </c>
      <c r="G17" s="24" t="s">
        <v>57</v>
      </c>
      <c r="H17" s="22" t="s">
        <v>1502</v>
      </c>
      <c r="I17" s="22" t="s">
        <v>1504</v>
      </c>
      <c r="J17" s="22" t="s">
        <v>1502</v>
      </c>
      <c r="K17" s="22" t="s">
        <v>1499</v>
      </c>
      <c r="L17" s="22" t="s">
        <v>1499</v>
      </c>
      <c r="M17" s="22" t="s">
        <v>1504</v>
      </c>
      <c r="N17" s="103" t="s">
        <v>1504</v>
      </c>
      <c r="O17" s="22" t="s">
        <v>1504</v>
      </c>
      <c r="P17" s="22" t="s">
        <v>1504</v>
      </c>
      <c r="Q17" s="22" t="s">
        <v>1499</v>
      </c>
      <c r="R17" s="22" t="s">
        <v>1504</v>
      </c>
      <c r="S17" s="22" t="s">
        <v>1499</v>
      </c>
      <c r="T17" s="22" t="s">
        <v>1499</v>
      </c>
      <c r="U17" s="22" t="s">
        <v>1504</v>
      </c>
      <c r="V17" s="22" t="s">
        <v>1513</v>
      </c>
      <c r="W17" s="103" t="s">
        <v>1499</v>
      </c>
      <c r="X17" s="22" t="s">
        <v>1504</v>
      </c>
      <c r="Y17" s="22" t="s">
        <v>1499</v>
      </c>
      <c r="Z17" s="103" t="s">
        <v>1499</v>
      </c>
      <c r="AA17" s="103" t="s">
        <v>1504</v>
      </c>
      <c r="AB17" s="103" t="s">
        <v>1499</v>
      </c>
      <c r="AC17" s="22" t="s">
        <v>1517</v>
      </c>
      <c r="AD17" s="103" t="s">
        <v>1518</v>
      </c>
      <c r="AE17" s="22" t="s">
        <v>1504</v>
      </c>
      <c r="AF17" s="22" t="s">
        <v>1518</v>
      </c>
      <c r="AG17" s="22" t="s">
        <v>1504</v>
      </c>
      <c r="AH17" s="22" t="s">
        <v>1518</v>
      </c>
      <c r="AI17" s="103" t="s">
        <v>1518</v>
      </c>
      <c r="AJ17" s="103" t="s">
        <v>1518</v>
      </c>
      <c r="AK17" s="103"/>
      <c r="AL17" s="103"/>
      <c r="AM17" s="103"/>
      <c r="AN17" s="103"/>
      <c r="AO17" s="103"/>
      <c r="AP17" s="103"/>
      <c r="AQ17" s="22"/>
      <c r="AR17" s="22"/>
      <c r="AS17" s="22"/>
      <c r="AT17" s="22"/>
      <c r="AU17" s="22"/>
      <c r="AX17" s="1"/>
      <c r="AY17" s="1"/>
    </row>
    <row r="18" spans="1:51" ht="95.25" thickTop="1" thickBot="1" x14ac:dyDescent="0.3">
      <c r="A18" s="6">
        <v>14</v>
      </c>
      <c r="B18" s="94" t="s">
        <v>110</v>
      </c>
      <c r="C18" s="16" t="s">
        <v>142</v>
      </c>
      <c r="D18" s="45" t="s">
        <v>232</v>
      </c>
      <c r="E18" s="15" t="s">
        <v>34</v>
      </c>
      <c r="F18" s="13" t="s">
        <v>64</v>
      </c>
      <c r="G18" s="24" t="s">
        <v>77</v>
      </c>
      <c r="H18" s="75" t="s">
        <v>150</v>
      </c>
      <c r="I18" s="75" t="s">
        <v>150</v>
      </c>
      <c r="J18" s="75" t="s">
        <v>150</v>
      </c>
      <c r="K18" s="75" t="s">
        <v>150</v>
      </c>
      <c r="L18" s="75" t="s">
        <v>150</v>
      </c>
      <c r="M18" s="75" t="s">
        <v>150</v>
      </c>
      <c r="N18" s="106" t="s">
        <v>150</v>
      </c>
      <c r="O18" s="75" t="s">
        <v>150</v>
      </c>
      <c r="P18" s="75" t="s">
        <v>150</v>
      </c>
      <c r="Q18" s="75" t="s">
        <v>150</v>
      </c>
      <c r="R18" s="75" t="s">
        <v>150</v>
      </c>
      <c r="S18" s="75" t="s">
        <v>150</v>
      </c>
      <c r="T18" s="75" t="s">
        <v>150</v>
      </c>
      <c r="U18" s="75" t="s">
        <v>150</v>
      </c>
      <c r="V18" s="75" t="s">
        <v>150</v>
      </c>
      <c r="W18" s="106" t="s">
        <v>150</v>
      </c>
      <c r="X18" s="75" t="s">
        <v>150</v>
      </c>
      <c r="Y18" s="75" t="s">
        <v>150</v>
      </c>
      <c r="Z18" s="106" t="s">
        <v>150</v>
      </c>
      <c r="AA18" s="106" t="s">
        <v>150</v>
      </c>
      <c r="AB18" s="106" t="s">
        <v>150</v>
      </c>
      <c r="AC18" s="75" t="s">
        <v>150</v>
      </c>
      <c r="AD18" s="106" t="s">
        <v>150</v>
      </c>
      <c r="AE18" s="75" t="s">
        <v>150</v>
      </c>
      <c r="AF18" s="75" t="s">
        <v>150</v>
      </c>
      <c r="AG18" s="75" t="s">
        <v>150</v>
      </c>
      <c r="AH18" s="75" t="s">
        <v>150</v>
      </c>
      <c r="AI18" s="106" t="s">
        <v>150</v>
      </c>
      <c r="AJ18" s="106" t="s">
        <v>150</v>
      </c>
      <c r="AK18" s="106" t="s">
        <v>150</v>
      </c>
      <c r="AL18" s="106" t="s">
        <v>150</v>
      </c>
      <c r="AM18" s="106" t="s">
        <v>150</v>
      </c>
      <c r="AN18" s="106" t="s">
        <v>150</v>
      </c>
      <c r="AO18" s="106" t="s">
        <v>150</v>
      </c>
      <c r="AP18" s="106" t="s">
        <v>150</v>
      </c>
      <c r="AQ18" s="75" t="s">
        <v>150</v>
      </c>
      <c r="AR18" s="75" t="s">
        <v>150</v>
      </c>
      <c r="AS18" s="75" t="s">
        <v>150</v>
      </c>
      <c r="AT18" s="75" t="s">
        <v>150</v>
      </c>
      <c r="AU18" s="75" t="s">
        <v>150</v>
      </c>
      <c r="AX18" s="1"/>
      <c r="AY18" s="1"/>
    </row>
    <row r="19" spans="1:51" ht="49.5" hidden="1" customHeight="1" thickTop="1" thickBot="1" x14ac:dyDescent="0.3">
      <c r="A19" s="6">
        <v>15</v>
      </c>
      <c r="B19" s="29" t="s">
        <v>11</v>
      </c>
      <c r="C19" s="12" t="s">
        <v>4</v>
      </c>
      <c r="D19" s="45" t="s">
        <v>233</v>
      </c>
      <c r="E19" s="13" t="s">
        <v>87</v>
      </c>
      <c r="F19" s="13" t="s">
        <v>5</v>
      </c>
      <c r="G19" s="24" t="s">
        <v>86</v>
      </c>
      <c r="H19" s="97">
        <v>25</v>
      </c>
      <c r="I19" s="98">
        <v>10</v>
      </c>
      <c r="J19" s="98">
        <v>3</v>
      </c>
      <c r="K19" s="98">
        <v>500</v>
      </c>
      <c r="L19" s="98" t="s">
        <v>1506</v>
      </c>
      <c r="M19" s="98">
        <v>20</v>
      </c>
      <c r="N19" s="98">
        <v>380</v>
      </c>
      <c r="O19" s="98" t="s">
        <v>1506</v>
      </c>
      <c r="P19" s="98" t="s">
        <v>1506</v>
      </c>
      <c r="Q19" s="98">
        <v>140</v>
      </c>
      <c r="R19" s="98">
        <v>20</v>
      </c>
      <c r="S19" s="98">
        <v>500</v>
      </c>
      <c r="T19" s="98">
        <v>300</v>
      </c>
      <c r="U19" s="98">
        <v>300</v>
      </c>
      <c r="V19" s="98" t="s">
        <v>1506</v>
      </c>
      <c r="W19" s="103" t="s">
        <v>1506</v>
      </c>
      <c r="X19" s="98">
        <v>200</v>
      </c>
      <c r="Y19" s="98" t="s">
        <v>1506</v>
      </c>
      <c r="Z19" s="103" t="s">
        <v>1506</v>
      </c>
      <c r="AA19" s="103" t="s">
        <v>1506</v>
      </c>
      <c r="AB19" s="103" t="s">
        <v>1506</v>
      </c>
      <c r="AC19" s="98" t="s">
        <v>1506</v>
      </c>
      <c r="AD19" s="103" t="s">
        <v>1506</v>
      </c>
      <c r="AE19" s="98">
        <v>100</v>
      </c>
      <c r="AF19" s="98">
        <v>300</v>
      </c>
      <c r="AG19" s="98">
        <v>10</v>
      </c>
      <c r="AH19" s="98">
        <v>140</v>
      </c>
      <c r="AI19" s="103" t="s">
        <v>1506</v>
      </c>
      <c r="AJ19" s="103" t="s">
        <v>1506</v>
      </c>
      <c r="AK19" s="103"/>
      <c r="AL19" s="103"/>
      <c r="AM19" s="103"/>
      <c r="AN19" s="103"/>
      <c r="AO19" s="103"/>
      <c r="AP19" s="103"/>
      <c r="AQ19" s="22"/>
      <c r="AR19" s="22"/>
      <c r="AS19" s="22"/>
      <c r="AT19" s="22"/>
      <c r="AU19" s="22"/>
      <c r="AX19" s="1"/>
      <c r="AY19" s="1"/>
    </row>
    <row r="20" spans="1:51" ht="56.25" hidden="1" customHeight="1" thickTop="1" thickBot="1" x14ac:dyDescent="0.3">
      <c r="A20" s="6">
        <v>16</v>
      </c>
      <c r="B20" s="29" t="s">
        <v>11</v>
      </c>
      <c r="C20" s="12" t="s">
        <v>118</v>
      </c>
      <c r="D20" s="45" t="s">
        <v>234</v>
      </c>
      <c r="E20" s="13" t="s">
        <v>43</v>
      </c>
      <c r="F20" s="13" t="s">
        <v>5</v>
      </c>
      <c r="G20" s="24" t="s">
        <v>86</v>
      </c>
      <c r="H20" s="97">
        <v>400</v>
      </c>
      <c r="I20" s="98">
        <v>30</v>
      </c>
      <c r="J20" s="98">
        <v>10</v>
      </c>
      <c r="K20" s="98">
        <v>2500</v>
      </c>
      <c r="L20" s="98" t="s">
        <v>1506</v>
      </c>
      <c r="M20" s="98">
        <v>80</v>
      </c>
      <c r="N20" s="98">
        <v>1140</v>
      </c>
      <c r="O20" s="98" t="s">
        <v>1506</v>
      </c>
      <c r="P20" s="98" t="s">
        <v>1506</v>
      </c>
      <c r="Q20" s="98">
        <v>300</v>
      </c>
      <c r="R20" s="98">
        <v>100</v>
      </c>
      <c r="S20" s="98">
        <v>2500</v>
      </c>
      <c r="T20" s="98">
        <v>1500</v>
      </c>
      <c r="U20" s="98">
        <v>1500</v>
      </c>
      <c r="V20" s="98" t="s">
        <v>1506</v>
      </c>
      <c r="W20" s="103" t="s">
        <v>1506</v>
      </c>
      <c r="X20" s="98">
        <v>1000</v>
      </c>
      <c r="Y20" s="98" t="s">
        <v>1506</v>
      </c>
      <c r="Z20" s="103" t="s">
        <v>1506</v>
      </c>
      <c r="AA20" s="103" t="s">
        <v>1506</v>
      </c>
      <c r="AB20" s="103" t="s">
        <v>1506</v>
      </c>
      <c r="AC20" s="98" t="s">
        <v>1506</v>
      </c>
      <c r="AD20" s="103" t="s">
        <v>1506</v>
      </c>
      <c r="AE20" s="98">
        <v>500</v>
      </c>
      <c r="AF20" s="98">
        <v>1500</v>
      </c>
      <c r="AG20" s="98">
        <v>30</v>
      </c>
      <c r="AH20" s="98">
        <v>300</v>
      </c>
      <c r="AI20" s="103" t="s">
        <v>1506</v>
      </c>
      <c r="AJ20" s="103" t="s">
        <v>1506</v>
      </c>
      <c r="AK20" s="103"/>
      <c r="AL20" s="103"/>
      <c r="AM20" s="103"/>
      <c r="AN20" s="103"/>
      <c r="AO20" s="103"/>
      <c r="AP20" s="103"/>
      <c r="AQ20" s="22"/>
      <c r="AR20" s="22"/>
      <c r="AS20" s="22"/>
      <c r="AT20" s="22"/>
      <c r="AU20" s="22"/>
      <c r="AX20" s="1"/>
      <c r="AY20" s="1"/>
    </row>
    <row r="21" spans="1:51" ht="99" hidden="1" customHeight="1" thickTop="1" thickBot="1" x14ac:dyDescent="0.3">
      <c r="A21" s="6">
        <v>17</v>
      </c>
      <c r="B21" s="29" t="s">
        <v>11</v>
      </c>
      <c r="C21" s="12" t="s">
        <v>199</v>
      </c>
      <c r="D21" s="45" t="s">
        <v>198</v>
      </c>
      <c r="E21" s="13" t="s">
        <v>8</v>
      </c>
      <c r="F21" s="13" t="s">
        <v>50</v>
      </c>
      <c r="G21" s="24" t="s">
        <v>7</v>
      </c>
      <c r="H21" s="75" t="s">
        <v>150</v>
      </c>
      <c r="I21" s="33" t="s">
        <v>150</v>
      </c>
      <c r="J21" s="33" t="s">
        <v>150</v>
      </c>
      <c r="K21" s="33" t="s">
        <v>150</v>
      </c>
      <c r="L21" s="33" t="s">
        <v>150</v>
      </c>
      <c r="M21" s="75" t="s">
        <v>150</v>
      </c>
      <c r="N21" s="104" t="s">
        <v>150</v>
      </c>
      <c r="O21" s="33" t="s">
        <v>150</v>
      </c>
      <c r="P21" s="33" t="s">
        <v>150</v>
      </c>
      <c r="Q21" s="75" t="s">
        <v>150</v>
      </c>
      <c r="R21" s="33" t="s">
        <v>150</v>
      </c>
      <c r="S21" s="33" t="s">
        <v>150</v>
      </c>
      <c r="T21" s="33" t="s">
        <v>150</v>
      </c>
      <c r="U21" s="33" t="s">
        <v>150</v>
      </c>
      <c r="V21" s="33" t="s">
        <v>150</v>
      </c>
      <c r="W21" s="104" t="s">
        <v>150</v>
      </c>
      <c r="X21" s="33" t="s">
        <v>150</v>
      </c>
      <c r="Y21" s="33" t="s">
        <v>150</v>
      </c>
      <c r="Z21" s="104" t="s">
        <v>150</v>
      </c>
      <c r="AA21" s="106" t="s">
        <v>150</v>
      </c>
      <c r="AB21" s="104" t="s">
        <v>150</v>
      </c>
      <c r="AC21" s="33" t="s">
        <v>150</v>
      </c>
      <c r="AD21" s="104" t="s">
        <v>150</v>
      </c>
      <c r="AE21" s="33" t="s">
        <v>150</v>
      </c>
      <c r="AF21" s="75" t="s">
        <v>150</v>
      </c>
      <c r="AG21" s="75" t="s">
        <v>150</v>
      </c>
      <c r="AH21" s="33" t="s">
        <v>150</v>
      </c>
      <c r="AI21" s="106" t="s">
        <v>150</v>
      </c>
      <c r="AJ21" s="104" t="s">
        <v>150</v>
      </c>
      <c r="AK21" s="104" t="s">
        <v>150</v>
      </c>
      <c r="AL21" s="106" t="s">
        <v>150</v>
      </c>
      <c r="AM21" s="104" t="s">
        <v>150</v>
      </c>
      <c r="AN21" s="104" t="s">
        <v>150</v>
      </c>
      <c r="AO21" s="104" t="s">
        <v>150</v>
      </c>
      <c r="AP21" s="104" t="s">
        <v>150</v>
      </c>
      <c r="AQ21" s="75" t="s">
        <v>150</v>
      </c>
      <c r="AR21" s="33" t="s">
        <v>150</v>
      </c>
      <c r="AS21" s="33" t="s">
        <v>150</v>
      </c>
      <c r="AT21" s="33" t="s">
        <v>150</v>
      </c>
      <c r="AU21" s="33" t="s">
        <v>150</v>
      </c>
      <c r="AX21" s="1"/>
      <c r="AY21" s="1"/>
    </row>
    <row r="22" spans="1:51" ht="49.5" hidden="1" customHeight="1" thickTop="1" thickBot="1" x14ac:dyDescent="0.3">
      <c r="A22" s="6">
        <v>18</v>
      </c>
      <c r="B22" s="29" t="s">
        <v>11</v>
      </c>
      <c r="C22" s="12" t="s">
        <v>119</v>
      </c>
      <c r="D22" s="45" t="s">
        <v>235</v>
      </c>
      <c r="E22" s="15" t="s">
        <v>78</v>
      </c>
      <c r="F22" s="13">
        <v>28</v>
      </c>
      <c r="G22" s="24" t="s">
        <v>9</v>
      </c>
      <c r="H22" s="75" t="s">
        <v>150</v>
      </c>
      <c r="I22" s="33" t="s">
        <v>150</v>
      </c>
      <c r="J22" s="33" t="s">
        <v>150</v>
      </c>
      <c r="K22" s="33" t="s">
        <v>150</v>
      </c>
      <c r="L22" s="33" t="s">
        <v>150</v>
      </c>
      <c r="M22" s="33" t="s">
        <v>150</v>
      </c>
      <c r="N22" s="104" t="s">
        <v>150</v>
      </c>
      <c r="O22" s="33" t="s">
        <v>150</v>
      </c>
      <c r="P22" s="33" t="s">
        <v>150</v>
      </c>
      <c r="Q22" s="33" t="s">
        <v>150</v>
      </c>
      <c r="R22" s="33" t="s">
        <v>150</v>
      </c>
      <c r="S22" s="33" t="s">
        <v>150</v>
      </c>
      <c r="T22" s="33" t="s">
        <v>150</v>
      </c>
      <c r="U22" s="33" t="s">
        <v>150</v>
      </c>
      <c r="V22" s="33" t="s">
        <v>150</v>
      </c>
      <c r="W22" s="104" t="s">
        <v>150</v>
      </c>
      <c r="X22" s="33" t="s">
        <v>150</v>
      </c>
      <c r="Y22" s="33" t="s">
        <v>150</v>
      </c>
      <c r="Z22" s="104" t="s">
        <v>150</v>
      </c>
      <c r="AA22" s="104" t="s">
        <v>150</v>
      </c>
      <c r="AB22" s="104" t="s">
        <v>150</v>
      </c>
      <c r="AC22" s="33" t="s">
        <v>150</v>
      </c>
      <c r="AD22" s="104" t="s">
        <v>150</v>
      </c>
      <c r="AE22" s="33" t="s">
        <v>150</v>
      </c>
      <c r="AF22" s="33" t="s">
        <v>150</v>
      </c>
      <c r="AG22" s="33" t="s">
        <v>150</v>
      </c>
      <c r="AH22" s="33" t="s">
        <v>150</v>
      </c>
      <c r="AI22" s="104" t="s">
        <v>150</v>
      </c>
      <c r="AJ22" s="104" t="s">
        <v>150</v>
      </c>
      <c r="AK22" s="104"/>
      <c r="AL22" s="104"/>
      <c r="AM22" s="104"/>
      <c r="AN22" s="104"/>
      <c r="AO22" s="104"/>
      <c r="AP22" s="104"/>
      <c r="AQ22" s="33"/>
      <c r="AR22" s="33"/>
      <c r="AS22" s="33"/>
      <c r="AT22" s="33"/>
      <c r="AU22" s="33"/>
      <c r="AX22" s="1"/>
      <c r="AY22" s="1"/>
    </row>
    <row r="23" spans="1:51" ht="121.5" hidden="1" thickTop="1" thickBot="1" x14ac:dyDescent="0.3">
      <c r="A23" s="6">
        <v>19</v>
      </c>
      <c r="B23" s="29" t="s">
        <v>11</v>
      </c>
      <c r="C23" s="12" t="s">
        <v>120</v>
      </c>
      <c r="D23" s="45" t="s">
        <v>236</v>
      </c>
      <c r="E23" s="15" t="s">
        <v>66</v>
      </c>
      <c r="F23" s="13"/>
      <c r="G23" s="24" t="s">
        <v>1365</v>
      </c>
      <c r="H23" s="75" t="s">
        <v>149</v>
      </c>
      <c r="I23" s="33" t="s">
        <v>150</v>
      </c>
      <c r="J23" s="33" t="s">
        <v>150</v>
      </c>
      <c r="K23" s="33" t="s">
        <v>149</v>
      </c>
      <c r="L23" s="33" t="s">
        <v>149</v>
      </c>
      <c r="M23" s="33" t="s">
        <v>149</v>
      </c>
      <c r="N23" s="104" t="s">
        <v>150</v>
      </c>
      <c r="O23" s="33" t="s">
        <v>150</v>
      </c>
      <c r="P23" s="33" t="s">
        <v>150</v>
      </c>
      <c r="Q23" s="33" t="s">
        <v>149</v>
      </c>
      <c r="R23" s="33" t="s">
        <v>150</v>
      </c>
      <c r="S23" s="33" t="s">
        <v>150</v>
      </c>
      <c r="T23" s="33" t="s">
        <v>150</v>
      </c>
      <c r="U23" s="33" t="s">
        <v>150</v>
      </c>
      <c r="V23" s="33" t="s">
        <v>150</v>
      </c>
      <c r="W23" s="104" t="s">
        <v>150</v>
      </c>
      <c r="X23" s="33" t="s">
        <v>150</v>
      </c>
      <c r="Y23" s="33" t="s">
        <v>150</v>
      </c>
      <c r="Z23" s="104" t="s">
        <v>150</v>
      </c>
      <c r="AA23" s="104" t="s">
        <v>150</v>
      </c>
      <c r="AB23" s="104" t="s">
        <v>150</v>
      </c>
      <c r="AC23" s="33" t="s">
        <v>150</v>
      </c>
      <c r="AD23" s="104" t="s">
        <v>150</v>
      </c>
      <c r="AE23" s="33" t="s">
        <v>150</v>
      </c>
      <c r="AF23" s="33" t="s">
        <v>150</v>
      </c>
      <c r="AG23" s="33" t="s">
        <v>150</v>
      </c>
      <c r="AH23" s="33" t="s">
        <v>150</v>
      </c>
      <c r="AI23" s="104" t="s">
        <v>149</v>
      </c>
      <c r="AJ23" s="104" t="s">
        <v>149</v>
      </c>
      <c r="AK23" s="104"/>
      <c r="AL23" s="104"/>
      <c r="AM23" s="104"/>
      <c r="AN23" s="104"/>
      <c r="AO23" s="104"/>
      <c r="AP23" s="104"/>
      <c r="AQ23" s="33"/>
      <c r="AR23" s="33"/>
      <c r="AS23" s="33"/>
      <c r="AT23" s="33"/>
      <c r="AU23" s="33"/>
      <c r="AX23" s="1"/>
      <c r="AY23" s="1"/>
    </row>
    <row r="24" spans="1:51" ht="86.25" hidden="1" customHeight="1" thickTop="1" thickBot="1" x14ac:dyDescent="0.3">
      <c r="A24" s="6">
        <v>20</v>
      </c>
      <c r="B24" s="29" t="s">
        <v>11</v>
      </c>
      <c r="C24" s="12" t="s">
        <v>79</v>
      </c>
      <c r="D24" s="45" t="s">
        <v>237</v>
      </c>
      <c r="E24" s="13">
        <v>28</v>
      </c>
      <c r="F24" s="13">
        <v>32</v>
      </c>
      <c r="G24" s="24" t="s">
        <v>151</v>
      </c>
      <c r="H24" s="75" t="s">
        <v>168</v>
      </c>
      <c r="I24" s="33" t="str">
        <f t="shared" ref="I24:AO24" si="7">IF(I23="NE","X","")</f>
        <v>X</v>
      </c>
      <c r="J24" s="33" t="str">
        <f t="shared" si="7"/>
        <v>X</v>
      </c>
      <c r="K24" s="33" t="s">
        <v>168</v>
      </c>
      <c r="L24" s="33" t="s">
        <v>168</v>
      </c>
      <c r="M24" s="33" t="s">
        <v>168</v>
      </c>
      <c r="N24" s="104" t="s">
        <v>52</v>
      </c>
      <c r="O24" s="33" t="str">
        <f t="shared" si="7"/>
        <v>X</v>
      </c>
      <c r="P24" s="33" t="str">
        <f t="shared" si="7"/>
        <v>X</v>
      </c>
      <c r="Q24" s="33" t="s">
        <v>168</v>
      </c>
      <c r="R24" s="33" t="str">
        <f t="shared" ref="R24" si="8">IF(R23="NE","X","")</f>
        <v>X</v>
      </c>
      <c r="S24" s="33" t="str">
        <f t="shared" si="7"/>
        <v>X</v>
      </c>
      <c r="T24" s="33" t="str">
        <f t="shared" ref="T24" si="9">IF(T23="NE","X","")</f>
        <v>X</v>
      </c>
      <c r="U24" s="33" t="str">
        <f t="shared" si="7"/>
        <v>X</v>
      </c>
      <c r="V24" s="33" t="str">
        <f t="shared" si="7"/>
        <v>X</v>
      </c>
      <c r="W24" s="104" t="str">
        <f t="shared" si="7"/>
        <v>X</v>
      </c>
      <c r="X24" s="33" t="str">
        <f t="shared" si="7"/>
        <v>X</v>
      </c>
      <c r="Y24" s="33" t="str">
        <f t="shared" si="7"/>
        <v>X</v>
      </c>
      <c r="Z24" s="104" t="str">
        <f t="shared" si="7"/>
        <v>X</v>
      </c>
      <c r="AA24" s="104" t="str">
        <f t="shared" si="7"/>
        <v>X</v>
      </c>
      <c r="AB24" s="104" t="str">
        <f t="shared" si="7"/>
        <v>X</v>
      </c>
      <c r="AC24" s="33" t="str">
        <f t="shared" si="7"/>
        <v>X</v>
      </c>
      <c r="AD24" s="104" t="str">
        <f t="shared" si="7"/>
        <v>X</v>
      </c>
      <c r="AE24" s="33" t="str">
        <f t="shared" si="7"/>
        <v>X</v>
      </c>
      <c r="AF24" s="33" t="str">
        <f t="shared" si="7"/>
        <v>X</v>
      </c>
      <c r="AG24" s="33" t="str">
        <f t="shared" si="7"/>
        <v>X</v>
      </c>
      <c r="AH24" s="33" t="str">
        <f t="shared" ref="AH24" si="10">IF(AH23="NE","X","")</f>
        <v>X</v>
      </c>
      <c r="AI24" s="104" t="s">
        <v>168</v>
      </c>
      <c r="AJ24" s="104" t="s">
        <v>168</v>
      </c>
      <c r="AK24" s="104" t="str">
        <f t="shared" si="7"/>
        <v/>
      </c>
      <c r="AL24" s="104" t="str">
        <f t="shared" si="7"/>
        <v/>
      </c>
      <c r="AM24" s="104" t="str">
        <f t="shared" si="7"/>
        <v/>
      </c>
      <c r="AN24" s="104" t="str">
        <f t="shared" si="7"/>
        <v/>
      </c>
      <c r="AO24" s="104" t="str">
        <f t="shared" si="7"/>
        <v/>
      </c>
      <c r="AP24" s="104" t="str">
        <f t="shared" ref="AP24:AU24" si="11">IF(AP23="NE","X","")</f>
        <v/>
      </c>
      <c r="AQ24" s="33" t="str">
        <f t="shared" si="11"/>
        <v/>
      </c>
      <c r="AR24" s="33" t="str">
        <f t="shared" si="11"/>
        <v/>
      </c>
      <c r="AS24" s="33" t="str">
        <f t="shared" si="11"/>
        <v/>
      </c>
      <c r="AT24" s="33" t="str">
        <f t="shared" si="11"/>
        <v/>
      </c>
      <c r="AU24" s="33" t="str">
        <f t="shared" si="11"/>
        <v/>
      </c>
      <c r="AX24" s="1"/>
      <c r="AY24" s="1"/>
    </row>
    <row r="25" spans="1:51" ht="66" hidden="1" customHeight="1" thickTop="1" thickBot="1" x14ac:dyDescent="0.3">
      <c r="A25" s="6">
        <v>21</v>
      </c>
      <c r="B25" s="29" t="s">
        <v>11</v>
      </c>
      <c r="C25" s="12" t="s">
        <v>80</v>
      </c>
      <c r="D25" s="45" t="s">
        <v>200</v>
      </c>
      <c r="E25" s="15" t="s">
        <v>10</v>
      </c>
      <c r="F25" s="13"/>
      <c r="G25" s="24" t="s">
        <v>152</v>
      </c>
      <c r="H25" s="75" t="s">
        <v>150</v>
      </c>
      <c r="I25" s="75" t="s">
        <v>150</v>
      </c>
      <c r="J25" s="75" t="s">
        <v>150</v>
      </c>
      <c r="K25" s="75" t="s">
        <v>150</v>
      </c>
      <c r="L25" s="75" t="s">
        <v>150</v>
      </c>
      <c r="M25" s="75" t="s">
        <v>150</v>
      </c>
      <c r="N25" s="106" t="s">
        <v>150</v>
      </c>
      <c r="O25" s="75" t="s">
        <v>150</v>
      </c>
      <c r="P25" s="75" t="s">
        <v>150</v>
      </c>
      <c r="Q25" s="75" t="s">
        <v>150</v>
      </c>
      <c r="R25" s="75" t="s">
        <v>150</v>
      </c>
      <c r="S25" s="75" t="s">
        <v>150</v>
      </c>
      <c r="T25" s="75" t="s">
        <v>150</v>
      </c>
      <c r="U25" s="75" t="s">
        <v>150</v>
      </c>
      <c r="V25" s="75" t="s">
        <v>150</v>
      </c>
      <c r="W25" s="106" t="s">
        <v>150</v>
      </c>
      <c r="X25" s="75" t="s">
        <v>150</v>
      </c>
      <c r="Y25" s="75" t="s">
        <v>150</v>
      </c>
      <c r="Z25" s="106" t="s">
        <v>150</v>
      </c>
      <c r="AA25" s="106" t="s">
        <v>150</v>
      </c>
      <c r="AB25" s="106" t="s">
        <v>150</v>
      </c>
      <c r="AC25" s="75" t="s">
        <v>150</v>
      </c>
      <c r="AD25" s="106" t="s">
        <v>150</v>
      </c>
      <c r="AE25" s="75" t="s">
        <v>150</v>
      </c>
      <c r="AF25" s="75" t="s">
        <v>150</v>
      </c>
      <c r="AG25" s="75" t="s">
        <v>150</v>
      </c>
      <c r="AH25" s="75" t="s">
        <v>150</v>
      </c>
      <c r="AI25" s="106" t="s">
        <v>150</v>
      </c>
      <c r="AJ25" s="106" t="s">
        <v>150</v>
      </c>
      <c r="AK25" s="106"/>
      <c r="AL25" s="106"/>
      <c r="AM25" s="106"/>
      <c r="AN25" s="106"/>
      <c r="AO25" s="106"/>
      <c r="AP25" s="106"/>
      <c r="AQ25" s="75"/>
      <c r="AR25" s="75"/>
      <c r="AS25" s="75"/>
      <c r="AT25" s="75"/>
      <c r="AU25" s="75"/>
      <c r="AV25" s="75"/>
      <c r="AW25" s="75"/>
      <c r="AX25" s="1"/>
      <c r="AY25" s="1"/>
    </row>
    <row r="26" spans="1:51" s="37" customFormat="1" ht="45.75" hidden="1" customHeight="1" thickTop="1" thickBot="1" x14ac:dyDescent="0.3">
      <c r="A26" s="6">
        <v>22</v>
      </c>
      <c r="B26" s="40" t="s">
        <v>12</v>
      </c>
      <c r="C26" s="12" t="s">
        <v>192</v>
      </c>
      <c r="D26" s="45" t="s">
        <v>201</v>
      </c>
      <c r="E26" s="13" t="s">
        <v>5</v>
      </c>
      <c r="F26" s="13"/>
      <c r="G26" s="24" t="s">
        <v>9</v>
      </c>
      <c r="H26" s="75" t="s">
        <v>149</v>
      </c>
      <c r="I26" s="75" t="s">
        <v>149</v>
      </c>
      <c r="J26" s="75" t="s">
        <v>149</v>
      </c>
      <c r="K26" s="75" t="s">
        <v>149</v>
      </c>
      <c r="L26" s="75" t="s">
        <v>149</v>
      </c>
      <c r="M26" s="75" t="s">
        <v>149</v>
      </c>
      <c r="N26" s="106" t="s">
        <v>149</v>
      </c>
      <c r="O26" s="75" t="s">
        <v>149</v>
      </c>
      <c r="P26" s="75" t="s">
        <v>149</v>
      </c>
      <c r="Q26" s="75" t="s">
        <v>149</v>
      </c>
      <c r="R26" s="75" t="s">
        <v>149</v>
      </c>
      <c r="S26" s="75" t="s">
        <v>149</v>
      </c>
      <c r="T26" s="75" t="s">
        <v>149</v>
      </c>
      <c r="U26" s="75" t="s">
        <v>149</v>
      </c>
      <c r="V26" s="75" t="s">
        <v>149</v>
      </c>
      <c r="W26" s="106" t="s">
        <v>149</v>
      </c>
      <c r="X26" s="75" t="s">
        <v>149</v>
      </c>
      <c r="Y26" s="75" t="s">
        <v>149</v>
      </c>
      <c r="Z26" s="106" t="s">
        <v>149</v>
      </c>
      <c r="AA26" s="106" t="s">
        <v>149</v>
      </c>
      <c r="AB26" s="106" t="s">
        <v>149</v>
      </c>
      <c r="AC26" s="75" t="s">
        <v>149</v>
      </c>
      <c r="AD26" s="106" t="s">
        <v>149</v>
      </c>
      <c r="AE26" s="75" t="s">
        <v>149</v>
      </c>
      <c r="AF26" s="75" t="s">
        <v>149</v>
      </c>
      <c r="AG26" s="75" t="s">
        <v>149</v>
      </c>
      <c r="AH26" s="75" t="s">
        <v>149</v>
      </c>
      <c r="AI26" s="104" t="s">
        <v>149</v>
      </c>
      <c r="AJ26" s="104" t="s">
        <v>149</v>
      </c>
      <c r="AK26" s="104"/>
      <c r="AL26" s="104"/>
      <c r="AM26" s="104"/>
      <c r="AN26" s="104"/>
      <c r="AO26" s="104"/>
      <c r="AP26" s="104"/>
      <c r="AQ26" s="33"/>
      <c r="AR26" s="33"/>
      <c r="AS26" s="33"/>
      <c r="AT26" s="33"/>
      <c r="AU26" s="33"/>
    </row>
    <row r="27" spans="1:51" ht="48.75" hidden="1" customHeight="1" thickTop="1" thickBot="1" x14ac:dyDescent="0.3">
      <c r="A27" s="6">
        <v>23</v>
      </c>
      <c r="B27" s="90" t="s">
        <v>12</v>
      </c>
      <c r="C27" s="12" t="s">
        <v>190</v>
      </c>
      <c r="D27" s="45" t="s">
        <v>238</v>
      </c>
      <c r="E27" s="13" t="s">
        <v>2</v>
      </c>
      <c r="F27" s="13"/>
      <c r="G27" s="24" t="s">
        <v>1354</v>
      </c>
      <c r="H27" s="75" t="s">
        <v>1355</v>
      </c>
      <c r="I27" s="75" t="s">
        <v>1355</v>
      </c>
      <c r="J27" s="75" t="s">
        <v>1355</v>
      </c>
      <c r="K27" s="75" t="s">
        <v>1355</v>
      </c>
      <c r="L27" s="75" t="s">
        <v>1355</v>
      </c>
      <c r="M27" s="75" t="s">
        <v>1355</v>
      </c>
      <c r="N27" s="106" t="s">
        <v>1355</v>
      </c>
      <c r="O27" s="75" t="s">
        <v>1355</v>
      </c>
      <c r="P27" s="75" t="s">
        <v>1355</v>
      </c>
      <c r="Q27" s="75" t="s">
        <v>1355</v>
      </c>
      <c r="R27" s="75" t="s">
        <v>1355</v>
      </c>
      <c r="S27" s="75" t="s">
        <v>1355</v>
      </c>
      <c r="T27" s="75" t="s">
        <v>1355</v>
      </c>
      <c r="U27" s="75" t="s">
        <v>1355</v>
      </c>
      <c r="V27" s="75" t="s">
        <v>1355</v>
      </c>
      <c r="W27" s="106" t="s">
        <v>1355</v>
      </c>
      <c r="X27" s="75" t="s">
        <v>1355</v>
      </c>
      <c r="Y27" s="75" t="s">
        <v>1355</v>
      </c>
      <c r="Z27" s="106" t="s">
        <v>1355</v>
      </c>
      <c r="AA27" s="106" t="s">
        <v>1355</v>
      </c>
      <c r="AB27" s="106" t="s">
        <v>1355</v>
      </c>
      <c r="AC27" s="75" t="s">
        <v>1355</v>
      </c>
      <c r="AD27" s="106" t="s">
        <v>1355</v>
      </c>
      <c r="AE27" s="75" t="s">
        <v>1355</v>
      </c>
      <c r="AF27" s="75" t="s">
        <v>1355</v>
      </c>
      <c r="AG27" s="75" t="s">
        <v>1355</v>
      </c>
      <c r="AH27" s="75" t="s">
        <v>1355</v>
      </c>
      <c r="AI27" s="106" t="s">
        <v>1355</v>
      </c>
      <c r="AJ27" s="106" t="s">
        <v>1355</v>
      </c>
      <c r="AK27" s="106" t="s">
        <v>1355</v>
      </c>
      <c r="AL27" s="106" t="s">
        <v>1355</v>
      </c>
      <c r="AM27" s="106" t="s">
        <v>1355</v>
      </c>
      <c r="AN27" s="106" t="s">
        <v>1355</v>
      </c>
      <c r="AO27" s="106" t="s">
        <v>1355</v>
      </c>
      <c r="AP27" s="106" t="s">
        <v>1355</v>
      </c>
      <c r="AQ27" s="75" t="s">
        <v>1355</v>
      </c>
      <c r="AR27" s="75" t="s">
        <v>1355</v>
      </c>
      <c r="AS27" s="75" t="s">
        <v>1355</v>
      </c>
      <c r="AT27" s="75" t="s">
        <v>1355</v>
      </c>
      <c r="AU27" s="75" t="s">
        <v>1355</v>
      </c>
      <c r="AX27" s="1"/>
      <c r="AY27" s="1"/>
    </row>
    <row r="28" spans="1:51" ht="46.5" hidden="1" customHeight="1" thickTop="1" thickBot="1" x14ac:dyDescent="0.3">
      <c r="A28" s="6">
        <v>24</v>
      </c>
      <c r="B28" s="90" t="s">
        <v>12</v>
      </c>
      <c r="C28" s="12" t="s">
        <v>13</v>
      </c>
      <c r="D28" s="45" t="s">
        <v>239</v>
      </c>
      <c r="E28" s="13" t="s">
        <v>6</v>
      </c>
      <c r="F28" s="13"/>
      <c r="G28" s="24" t="s">
        <v>9</v>
      </c>
      <c r="H28" s="75" t="s">
        <v>149</v>
      </c>
      <c r="I28" s="75" t="s">
        <v>149</v>
      </c>
      <c r="J28" s="75" t="s">
        <v>149</v>
      </c>
      <c r="K28" s="75" t="s">
        <v>149</v>
      </c>
      <c r="L28" s="75" t="s">
        <v>149</v>
      </c>
      <c r="M28" s="75" t="s">
        <v>149</v>
      </c>
      <c r="N28" s="106" t="s">
        <v>149</v>
      </c>
      <c r="O28" s="75" t="s">
        <v>149</v>
      </c>
      <c r="P28" s="75" t="s">
        <v>149</v>
      </c>
      <c r="Q28" s="75" t="s">
        <v>149</v>
      </c>
      <c r="R28" s="75" t="s">
        <v>149</v>
      </c>
      <c r="S28" s="75" t="s">
        <v>149</v>
      </c>
      <c r="T28" s="75" t="s">
        <v>149</v>
      </c>
      <c r="U28" s="75" t="s">
        <v>149</v>
      </c>
      <c r="V28" s="75" t="s">
        <v>149</v>
      </c>
      <c r="W28" s="106" t="s">
        <v>149</v>
      </c>
      <c r="X28" s="75" t="s">
        <v>149</v>
      </c>
      <c r="Y28" s="75" t="s">
        <v>149</v>
      </c>
      <c r="Z28" s="106" t="s">
        <v>149</v>
      </c>
      <c r="AA28" s="106" t="s">
        <v>149</v>
      </c>
      <c r="AB28" s="106" t="s">
        <v>149</v>
      </c>
      <c r="AC28" s="75" t="s">
        <v>149</v>
      </c>
      <c r="AD28" s="106" t="s">
        <v>149</v>
      </c>
      <c r="AE28" s="75" t="s">
        <v>149</v>
      </c>
      <c r="AF28" s="75" t="s">
        <v>149</v>
      </c>
      <c r="AG28" s="75" t="s">
        <v>149</v>
      </c>
      <c r="AH28" s="75" t="s">
        <v>149</v>
      </c>
      <c r="AI28" s="106" t="s">
        <v>149</v>
      </c>
      <c r="AJ28" s="106" t="s">
        <v>149</v>
      </c>
      <c r="AK28" s="104"/>
      <c r="AL28" s="104"/>
      <c r="AM28" s="104"/>
      <c r="AN28" s="104"/>
      <c r="AO28" s="104"/>
      <c r="AP28" s="104"/>
      <c r="AQ28" s="33"/>
      <c r="AR28" s="33"/>
      <c r="AS28" s="33"/>
      <c r="AT28" s="33"/>
      <c r="AU28" s="33"/>
      <c r="AX28" s="1"/>
      <c r="AY28" s="1"/>
    </row>
    <row r="29" spans="1:51" ht="68.25" hidden="1" customHeight="1" thickTop="1" thickBot="1" x14ac:dyDescent="0.3">
      <c r="A29" s="6">
        <v>25</v>
      </c>
      <c r="B29" s="90" t="s">
        <v>12</v>
      </c>
      <c r="C29" s="12" t="s">
        <v>121</v>
      </c>
      <c r="D29" s="45" t="s">
        <v>220</v>
      </c>
      <c r="E29" s="15" t="s">
        <v>14</v>
      </c>
      <c r="F29" s="13"/>
      <c r="G29" s="24" t="s">
        <v>155</v>
      </c>
      <c r="H29" s="75" t="s">
        <v>150</v>
      </c>
      <c r="I29" s="75" t="s">
        <v>150</v>
      </c>
      <c r="J29" s="75" t="s">
        <v>150</v>
      </c>
      <c r="K29" s="75" t="s">
        <v>1374</v>
      </c>
      <c r="L29" s="75" t="s">
        <v>1374</v>
      </c>
      <c r="M29" s="75" t="s">
        <v>1374</v>
      </c>
      <c r="N29" s="106" t="s">
        <v>150</v>
      </c>
      <c r="O29" s="75" t="s">
        <v>150</v>
      </c>
      <c r="P29" s="75" t="s">
        <v>150</v>
      </c>
      <c r="Q29" s="33" t="s">
        <v>150</v>
      </c>
      <c r="R29" s="33" t="s">
        <v>150</v>
      </c>
      <c r="S29" s="33" t="s">
        <v>150</v>
      </c>
      <c r="T29" s="33" t="s">
        <v>150</v>
      </c>
      <c r="U29" s="33" t="s">
        <v>150</v>
      </c>
      <c r="V29" s="33" t="s">
        <v>150</v>
      </c>
      <c r="W29" s="104" t="s">
        <v>150</v>
      </c>
      <c r="X29" s="33" t="s">
        <v>150</v>
      </c>
      <c r="Y29" s="33" t="s">
        <v>150</v>
      </c>
      <c r="Z29" s="104" t="s">
        <v>150</v>
      </c>
      <c r="AA29" s="104" t="s">
        <v>150</v>
      </c>
      <c r="AB29" s="104" t="s">
        <v>150</v>
      </c>
      <c r="AC29" s="33" t="s">
        <v>150</v>
      </c>
      <c r="AD29" s="104" t="s">
        <v>150</v>
      </c>
      <c r="AE29" s="33" t="s">
        <v>150</v>
      </c>
      <c r="AF29" s="33" t="s">
        <v>150</v>
      </c>
      <c r="AG29" s="33" t="s">
        <v>150</v>
      </c>
      <c r="AH29" s="33" t="s">
        <v>150</v>
      </c>
      <c r="AI29" s="104" t="s">
        <v>150</v>
      </c>
      <c r="AJ29" s="104" t="s">
        <v>150</v>
      </c>
      <c r="AK29" s="104"/>
      <c r="AL29" s="104"/>
      <c r="AM29" s="104"/>
      <c r="AN29" s="104"/>
      <c r="AO29" s="104"/>
      <c r="AP29" s="104"/>
      <c r="AQ29" s="33"/>
      <c r="AR29" s="33"/>
      <c r="AS29" s="33"/>
      <c r="AT29" s="33"/>
      <c r="AU29" s="33"/>
      <c r="AX29" s="1"/>
      <c r="AY29" s="1"/>
    </row>
    <row r="30" spans="1:51" ht="48.75" hidden="1" customHeight="1" thickTop="1" thickBot="1" x14ac:dyDescent="0.3">
      <c r="A30" s="6">
        <v>26</v>
      </c>
      <c r="B30" s="90" t="s">
        <v>12</v>
      </c>
      <c r="C30" s="12" t="s">
        <v>20</v>
      </c>
      <c r="D30" s="45" t="s">
        <v>240</v>
      </c>
      <c r="E30" s="15" t="s">
        <v>21</v>
      </c>
      <c r="F30" s="13" t="s">
        <v>22</v>
      </c>
      <c r="G30" s="24" t="s">
        <v>9</v>
      </c>
      <c r="H30" s="75" t="s">
        <v>150</v>
      </c>
      <c r="I30" s="33" t="s">
        <v>150</v>
      </c>
      <c r="J30" s="33" t="s">
        <v>150</v>
      </c>
      <c r="K30" s="33" t="s">
        <v>150</v>
      </c>
      <c r="L30" s="75" t="s">
        <v>150</v>
      </c>
      <c r="M30" s="33" t="s">
        <v>150</v>
      </c>
      <c r="N30" s="104" t="s">
        <v>150</v>
      </c>
      <c r="O30" s="75" t="s">
        <v>150</v>
      </c>
      <c r="P30" s="33" t="s">
        <v>150</v>
      </c>
      <c r="Q30" s="33" t="s">
        <v>150</v>
      </c>
      <c r="R30" s="33" t="s">
        <v>150</v>
      </c>
      <c r="S30" s="75" t="s">
        <v>150</v>
      </c>
      <c r="T30" s="33" t="s">
        <v>150</v>
      </c>
      <c r="U30" s="33" t="s">
        <v>150</v>
      </c>
      <c r="V30" s="75" t="s">
        <v>150</v>
      </c>
      <c r="W30" s="104" t="s">
        <v>150</v>
      </c>
      <c r="X30" s="33" t="s">
        <v>150</v>
      </c>
      <c r="Y30" s="33" t="s">
        <v>150</v>
      </c>
      <c r="Z30" s="106" t="s">
        <v>150</v>
      </c>
      <c r="AA30" s="104" t="s">
        <v>150</v>
      </c>
      <c r="AB30" s="104" t="s">
        <v>150</v>
      </c>
      <c r="AC30" s="33" t="s">
        <v>150</v>
      </c>
      <c r="AD30" s="106" t="s">
        <v>150</v>
      </c>
      <c r="AE30" s="33" t="s">
        <v>150</v>
      </c>
      <c r="AF30" s="33" t="s">
        <v>150</v>
      </c>
      <c r="AG30" s="33" t="s">
        <v>150</v>
      </c>
      <c r="AH30" s="75" t="s">
        <v>150</v>
      </c>
      <c r="AI30" s="106" t="s">
        <v>150</v>
      </c>
      <c r="AJ30" s="104" t="s">
        <v>150</v>
      </c>
      <c r="AK30" s="106" t="s">
        <v>150</v>
      </c>
      <c r="AL30" s="104" t="s">
        <v>150</v>
      </c>
      <c r="AM30" s="104" t="s">
        <v>150</v>
      </c>
      <c r="AN30" s="104" t="s">
        <v>150</v>
      </c>
      <c r="AO30" s="106" t="s">
        <v>150</v>
      </c>
      <c r="AP30" s="104" t="s">
        <v>150</v>
      </c>
      <c r="AQ30" s="33" t="s">
        <v>150</v>
      </c>
      <c r="AR30" s="33" t="s">
        <v>150</v>
      </c>
      <c r="AS30" s="75" t="s">
        <v>150</v>
      </c>
      <c r="AT30" s="33" t="s">
        <v>150</v>
      </c>
      <c r="AU30" s="33" t="s">
        <v>150</v>
      </c>
      <c r="AX30" s="1"/>
      <c r="AY30" s="1"/>
    </row>
    <row r="31" spans="1:51" ht="48.75" customHeight="1" thickTop="1" thickBot="1" x14ac:dyDescent="0.3">
      <c r="A31" s="6">
        <v>27</v>
      </c>
      <c r="B31" s="91" t="s">
        <v>111</v>
      </c>
      <c r="C31" s="12" t="s">
        <v>166</v>
      </c>
      <c r="D31" s="45" t="s">
        <v>202</v>
      </c>
      <c r="E31" s="13" t="s">
        <v>16</v>
      </c>
      <c r="F31" s="13"/>
      <c r="G31" s="24" t="s">
        <v>23</v>
      </c>
      <c r="H31" s="75" t="s">
        <v>158</v>
      </c>
      <c r="I31" s="33" t="s">
        <v>158</v>
      </c>
      <c r="J31" s="33" t="s">
        <v>158</v>
      </c>
      <c r="K31" s="33" t="s">
        <v>158</v>
      </c>
      <c r="L31" s="33" t="s">
        <v>158</v>
      </c>
      <c r="M31" s="33" t="s">
        <v>158</v>
      </c>
      <c r="N31" s="104" t="s">
        <v>158</v>
      </c>
      <c r="O31" s="33" t="s">
        <v>158</v>
      </c>
      <c r="P31" s="33" t="s">
        <v>160</v>
      </c>
      <c r="Q31" s="33" t="s">
        <v>158</v>
      </c>
      <c r="R31" s="33" t="s">
        <v>158</v>
      </c>
      <c r="S31" s="33" t="s">
        <v>158</v>
      </c>
      <c r="T31" s="33" t="s">
        <v>158</v>
      </c>
      <c r="U31" s="33" t="s">
        <v>158</v>
      </c>
      <c r="V31" s="33" t="s">
        <v>158</v>
      </c>
      <c r="W31" s="104" t="s">
        <v>158</v>
      </c>
      <c r="X31" s="33" t="s">
        <v>158</v>
      </c>
      <c r="Y31" s="33" t="s">
        <v>158</v>
      </c>
      <c r="Z31" s="104" t="s">
        <v>160</v>
      </c>
      <c r="AA31" s="104" t="s">
        <v>158</v>
      </c>
      <c r="AB31" s="104" t="s">
        <v>158</v>
      </c>
      <c r="AC31" s="33" t="s">
        <v>158</v>
      </c>
      <c r="AD31" s="104" t="s">
        <v>158</v>
      </c>
      <c r="AE31" s="33" t="s">
        <v>160</v>
      </c>
      <c r="AF31" s="33" t="s">
        <v>158</v>
      </c>
      <c r="AG31" s="33" t="s">
        <v>160</v>
      </c>
      <c r="AH31" s="33" t="s">
        <v>161</v>
      </c>
      <c r="AI31" s="104" t="s">
        <v>158</v>
      </c>
      <c r="AJ31" s="104" t="s">
        <v>158</v>
      </c>
      <c r="AK31" s="104"/>
      <c r="AL31" s="104"/>
      <c r="AM31" s="104"/>
      <c r="AN31" s="104"/>
      <c r="AO31" s="104"/>
      <c r="AP31" s="104"/>
      <c r="AQ31" s="33"/>
      <c r="AR31" s="33"/>
      <c r="AS31" s="33"/>
      <c r="AT31" s="33"/>
      <c r="AU31" s="33"/>
      <c r="AX31" s="1"/>
      <c r="AY31" s="1"/>
    </row>
    <row r="32" spans="1:51" ht="73.5" customHeight="1" thickTop="1" thickBot="1" x14ac:dyDescent="0.3">
      <c r="A32" s="6">
        <v>28</v>
      </c>
      <c r="B32" s="91" t="s">
        <v>111</v>
      </c>
      <c r="C32" s="12" t="s">
        <v>82</v>
      </c>
      <c r="D32" s="45" t="s">
        <v>241</v>
      </c>
      <c r="E32" s="13" t="s">
        <v>18</v>
      </c>
      <c r="F32" s="13"/>
      <c r="G32" s="24" t="s">
        <v>109</v>
      </c>
      <c r="H32" s="74" t="s">
        <v>1503</v>
      </c>
      <c r="I32" s="74" t="s">
        <v>1505</v>
      </c>
      <c r="J32" s="74" t="str">
        <f t="shared" ref="J32:AU32" si="12">IF(OR(J31="c",J31="e",J31="f",J31=""),"","Není třeba vyplnit buňku.")</f>
        <v/>
      </c>
      <c r="K32" s="74" t="s">
        <v>1500</v>
      </c>
      <c r="L32" s="74" t="s">
        <v>1507</v>
      </c>
      <c r="M32" s="74" t="s">
        <v>1500</v>
      </c>
      <c r="N32" s="107" t="s">
        <v>1508</v>
      </c>
      <c r="O32" s="74" t="s">
        <v>1509</v>
      </c>
      <c r="P32" s="74" t="str">
        <f t="shared" si="12"/>
        <v/>
      </c>
      <c r="Q32" s="74" t="s">
        <v>1511</v>
      </c>
      <c r="R32" s="74" t="s">
        <v>1512</v>
      </c>
      <c r="S32" s="74" t="s">
        <v>1512</v>
      </c>
      <c r="T32" s="74" t="s">
        <v>1514</v>
      </c>
      <c r="U32" s="74" t="str">
        <f t="shared" si="12"/>
        <v/>
      </c>
      <c r="V32" s="74" t="str">
        <f t="shared" si="12"/>
        <v/>
      </c>
      <c r="W32" s="107" t="str">
        <f t="shared" si="12"/>
        <v/>
      </c>
      <c r="X32" s="74" t="str">
        <f t="shared" si="12"/>
        <v/>
      </c>
      <c r="Y32" s="74" t="str">
        <f t="shared" si="12"/>
        <v/>
      </c>
      <c r="Z32" s="107" t="str">
        <f t="shared" si="12"/>
        <v/>
      </c>
      <c r="AA32" s="107" t="str">
        <f t="shared" si="12"/>
        <v/>
      </c>
      <c r="AB32" s="107" t="str">
        <f t="shared" si="12"/>
        <v/>
      </c>
      <c r="AC32" s="74" t="s">
        <v>1519</v>
      </c>
      <c r="AD32" s="107" t="s">
        <v>1520</v>
      </c>
      <c r="AE32" s="74" t="str">
        <f t="shared" si="12"/>
        <v/>
      </c>
      <c r="AF32" s="74" t="str">
        <f t="shared" si="12"/>
        <v/>
      </c>
      <c r="AG32" s="74" t="str">
        <f t="shared" si="12"/>
        <v/>
      </c>
      <c r="AH32" s="74" t="s">
        <v>1522</v>
      </c>
      <c r="AI32" s="107" t="s">
        <v>1523</v>
      </c>
      <c r="AJ32" s="107" t="s">
        <v>1523</v>
      </c>
      <c r="AK32" s="107" t="str">
        <f t="shared" si="12"/>
        <v/>
      </c>
      <c r="AL32" s="107" t="str">
        <f t="shared" si="12"/>
        <v/>
      </c>
      <c r="AM32" s="107" t="str">
        <f t="shared" si="12"/>
        <v/>
      </c>
      <c r="AN32" s="107" t="str">
        <f t="shared" si="12"/>
        <v/>
      </c>
      <c r="AO32" s="107" t="str">
        <f t="shared" si="12"/>
        <v/>
      </c>
      <c r="AP32" s="107" t="str">
        <f t="shared" si="12"/>
        <v/>
      </c>
      <c r="AQ32" s="74" t="str">
        <f t="shared" si="12"/>
        <v/>
      </c>
      <c r="AR32" s="74" t="str">
        <f t="shared" si="12"/>
        <v/>
      </c>
      <c r="AS32" s="74" t="str">
        <f t="shared" si="12"/>
        <v/>
      </c>
      <c r="AT32" s="74" t="str">
        <f t="shared" si="12"/>
        <v/>
      </c>
      <c r="AU32" s="74" t="str">
        <f t="shared" si="12"/>
        <v/>
      </c>
      <c r="AX32" s="1"/>
      <c r="AY32" s="1"/>
    </row>
    <row r="33" spans="1:51" ht="58.5" hidden="1" customHeight="1" thickTop="1" thickBot="1" x14ac:dyDescent="0.3">
      <c r="A33" s="6">
        <v>29</v>
      </c>
      <c r="B33" s="71" t="s">
        <v>15</v>
      </c>
      <c r="C33" s="12" t="s">
        <v>115</v>
      </c>
      <c r="D33" s="45" t="s">
        <v>242</v>
      </c>
      <c r="E33" s="13"/>
      <c r="F33" s="13"/>
      <c r="G33" s="24" t="s">
        <v>167</v>
      </c>
      <c r="H33" s="75" t="s">
        <v>150</v>
      </c>
      <c r="I33" s="75" t="s">
        <v>150</v>
      </c>
      <c r="J33" s="75" t="s">
        <v>150</v>
      </c>
      <c r="K33" s="75" t="s">
        <v>150</v>
      </c>
      <c r="L33" s="75" t="s">
        <v>150</v>
      </c>
      <c r="M33" s="75" t="s">
        <v>150</v>
      </c>
      <c r="N33" s="104" t="s">
        <v>150</v>
      </c>
      <c r="O33" s="33" t="s">
        <v>150</v>
      </c>
      <c r="P33" s="33"/>
      <c r="Q33" s="33" t="s">
        <v>150</v>
      </c>
      <c r="R33" s="33" t="s">
        <v>150</v>
      </c>
      <c r="S33" s="33" t="s">
        <v>150</v>
      </c>
      <c r="T33" s="33" t="s">
        <v>150</v>
      </c>
      <c r="U33" s="33" t="s">
        <v>150</v>
      </c>
      <c r="V33" s="33"/>
      <c r="W33" s="104"/>
      <c r="X33" s="33" t="s">
        <v>150</v>
      </c>
      <c r="Y33" s="33" t="s">
        <v>150</v>
      </c>
      <c r="Z33" s="104" t="s">
        <v>150</v>
      </c>
      <c r="AA33" s="104" t="s">
        <v>150</v>
      </c>
      <c r="AB33" s="104" t="s">
        <v>150</v>
      </c>
      <c r="AC33" s="33" t="s">
        <v>150</v>
      </c>
      <c r="AD33" s="104" t="s">
        <v>150</v>
      </c>
      <c r="AE33" s="33" t="s">
        <v>150</v>
      </c>
      <c r="AF33" s="33" t="s">
        <v>150</v>
      </c>
      <c r="AG33" s="33" t="s">
        <v>150</v>
      </c>
      <c r="AH33" s="33" t="s">
        <v>150</v>
      </c>
      <c r="AI33" s="104" t="s">
        <v>150</v>
      </c>
      <c r="AJ33" s="104" t="s">
        <v>150</v>
      </c>
      <c r="AK33" s="104"/>
      <c r="AL33" s="104"/>
      <c r="AM33" s="104"/>
      <c r="AN33" s="104"/>
      <c r="AO33" s="104"/>
      <c r="AP33" s="104"/>
      <c r="AQ33" s="33"/>
      <c r="AR33" s="33"/>
      <c r="AS33" s="33"/>
      <c r="AT33" s="33"/>
      <c r="AU33" s="33"/>
      <c r="AX33" s="1"/>
      <c r="AY33" s="1"/>
    </row>
    <row r="34" spans="1:51" ht="61.5" hidden="1" customHeight="1" thickTop="1" thickBot="1" x14ac:dyDescent="0.3">
      <c r="A34" s="6">
        <v>30</v>
      </c>
      <c r="B34" s="71" t="s">
        <v>15</v>
      </c>
      <c r="C34" s="12" t="s">
        <v>67</v>
      </c>
      <c r="D34" s="45" t="s">
        <v>243</v>
      </c>
      <c r="E34" s="15" t="s">
        <v>17</v>
      </c>
      <c r="F34" s="13"/>
      <c r="G34" s="24" t="s">
        <v>170</v>
      </c>
      <c r="H34" s="33" t="s">
        <v>52</v>
      </c>
      <c r="I34" s="33" t="s">
        <v>52</v>
      </c>
      <c r="J34" s="33" t="s">
        <v>52</v>
      </c>
      <c r="K34" s="33" t="s">
        <v>52</v>
      </c>
      <c r="L34" s="33" t="s">
        <v>52</v>
      </c>
      <c r="M34" s="33" t="s">
        <v>52</v>
      </c>
      <c r="N34" s="104" t="s">
        <v>52</v>
      </c>
      <c r="O34" s="33" t="s">
        <v>52</v>
      </c>
      <c r="P34" s="33"/>
      <c r="Q34" s="33" t="s">
        <v>52</v>
      </c>
      <c r="R34" s="33" t="s">
        <v>52</v>
      </c>
      <c r="S34" s="33" t="s">
        <v>52</v>
      </c>
      <c r="T34" s="33" t="s">
        <v>52</v>
      </c>
      <c r="U34" s="33" t="s">
        <v>52</v>
      </c>
      <c r="V34" s="33"/>
      <c r="W34" s="104"/>
      <c r="X34" s="33" t="s">
        <v>52</v>
      </c>
      <c r="Y34" s="33" t="s">
        <v>52</v>
      </c>
      <c r="Z34" s="104" t="s">
        <v>52</v>
      </c>
      <c r="AA34" s="104" t="s">
        <v>52</v>
      </c>
      <c r="AB34" s="104" t="s">
        <v>52</v>
      </c>
      <c r="AC34" s="33" t="s">
        <v>52</v>
      </c>
      <c r="AD34" s="104" t="s">
        <v>52</v>
      </c>
      <c r="AE34" s="33" t="s">
        <v>52</v>
      </c>
      <c r="AF34" s="33" t="s">
        <v>52</v>
      </c>
      <c r="AG34" s="33" t="s">
        <v>52</v>
      </c>
      <c r="AH34" s="33" t="s">
        <v>52</v>
      </c>
      <c r="AI34" s="104" t="s">
        <v>52</v>
      </c>
      <c r="AJ34" s="104" t="s">
        <v>52</v>
      </c>
      <c r="AK34" s="104" t="str">
        <f t="shared" ref="AK34:AU34" si="13">IF(OR(AK31="a",AK31=""),"","X")</f>
        <v/>
      </c>
      <c r="AL34" s="104" t="str">
        <f t="shared" si="13"/>
        <v/>
      </c>
      <c r="AM34" s="104" t="str">
        <f t="shared" si="13"/>
        <v/>
      </c>
      <c r="AN34" s="104" t="str">
        <f t="shared" si="13"/>
        <v/>
      </c>
      <c r="AO34" s="104" t="str">
        <f t="shared" si="13"/>
        <v/>
      </c>
      <c r="AP34" s="104"/>
      <c r="AQ34" s="33" t="str">
        <f t="shared" si="13"/>
        <v/>
      </c>
      <c r="AR34" s="33" t="str">
        <f t="shared" si="13"/>
        <v/>
      </c>
      <c r="AS34" s="33" t="str">
        <f t="shared" si="13"/>
        <v/>
      </c>
      <c r="AT34" s="33" t="str">
        <f t="shared" si="13"/>
        <v/>
      </c>
      <c r="AU34" s="33" t="str">
        <f t="shared" si="13"/>
        <v/>
      </c>
      <c r="AX34" s="1"/>
      <c r="AY34" s="1"/>
    </row>
    <row r="35" spans="1:51" ht="52.5" hidden="1" customHeight="1" thickTop="1" thickBot="1" x14ac:dyDescent="0.3">
      <c r="A35" s="6">
        <v>31</v>
      </c>
      <c r="B35" s="71" t="s">
        <v>15</v>
      </c>
      <c r="C35" s="12" t="s">
        <v>68</v>
      </c>
      <c r="D35" s="45" t="s">
        <v>244</v>
      </c>
      <c r="E35" s="15" t="s">
        <v>69</v>
      </c>
      <c r="F35" s="13"/>
      <c r="G35" s="24" t="s">
        <v>173</v>
      </c>
      <c r="H35" s="33" t="s">
        <v>52</v>
      </c>
      <c r="I35" s="33" t="s">
        <v>52</v>
      </c>
      <c r="J35" s="33" t="s">
        <v>52</v>
      </c>
      <c r="K35" s="33" t="s">
        <v>52</v>
      </c>
      <c r="L35" s="33" t="s">
        <v>52</v>
      </c>
      <c r="M35" s="33" t="s">
        <v>52</v>
      </c>
      <c r="N35" s="104" t="s">
        <v>52</v>
      </c>
      <c r="O35" s="33" t="s">
        <v>52</v>
      </c>
      <c r="P35" s="33"/>
      <c r="Q35" s="33" t="s">
        <v>52</v>
      </c>
      <c r="R35" s="33" t="s">
        <v>52</v>
      </c>
      <c r="S35" s="33" t="s">
        <v>52</v>
      </c>
      <c r="T35" s="33" t="s">
        <v>52</v>
      </c>
      <c r="U35" s="33" t="s">
        <v>52</v>
      </c>
      <c r="V35" s="33"/>
      <c r="W35" s="104"/>
      <c r="X35" s="33" t="s">
        <v>52</v>
      </c>
      <c r="Y35" s="33" t="s">
        <v>52</v>
      </c>
      <c r="Z35" s="104" t="s">
        <v>52</v>
      </c>
      <c r="AA35" s="104" t="s">
        <v>52</v>
      </c>
      <c r="AB35" s="104" t="s">
        <v>52</v>
      </c>
      <c r="AC35" s="33" t="s">
        <v>52</v>
      </c>
      <c r="AD35" s="104"/>
      <c r="AE35" s="33"/>
      <c r="AF35" s="33"/>
      <c r="AG35" s="33" t="s">
        <v>52</v>
      </c>
      <c r="AH35" s="33" t="s">
        <v>52</v>
      </c>
      <c r="AI35" s="104" t="s">
        <v>52</v>
      </c>
      <c r="AJ35" s="104" t="s">
        <v>52</v>
      </c>
      <c r="AK35" s="104" t="str">
        <f t="shared" ref="AK35:AU35" si="14">IF(OR(AK31="a",AK31=""),"","X")</f>
        <v/>
      </c>
      <c r="AL35" s="104" t="str">
        <f t="shared" si="14"/>
        <v/>
      </c>
      <c r="AM35" s="104" t="str">
        <f t="shared" si="14"/>
        <v/>
      </c>
      <c r="AN35" s="104" t="str">
        <f t="shared" si="14"/>
        <v/>
      </c>
      <c r="AO35" s="104" t="str">
        <f t="shared" si="14"/>
        <v/>
      </c>
      <c r="AP35" s="104" t="str">
        <f t="shared" si="14"/>
        <v/>
      </c>
      <c r="AQ35" s="33" t="str">
        <f t="shared" si="14"/>
        <v/>
      </c>
      <c r="AR35" s="33" t="str">
        <f t="shared" si="14"/>
        <v/>
      </c>
      <c r="AS35" s="33" t="str">
        <f t="shared" si="14"/>
        <v/>
      </c>
      <c r="AT35" s="33" t="str">
        <f t="shared" si="14"/>
        <v/>
      </c>
      <c r="AU35" s="33" t="str">
        <f t="shared" si="14"/>
        <v/>
      </c>
      <c r="AX35" s="1"/>
      <c r="AY35" s="1"/>
    </row>
    <row r="36" spans="1:51" ht="57.75" hidden="1" customHeight="1" thickTop="1" thickBot="1" x14ac:dyDescent="0.3">
      <c r="A36" s="6">
        <v>32</v>
      </c>
      <c r="B36" s="71" t="s">
        <v>15</v>
      </c>
      <c r="C36" s="12" t="s">
        <v>19</v>
      </c>
      <c r="D36" s="45" t="s">
        <v>203</v>
      </c>
      <c r="E36" s="19">
        <v>8</v>
      </c>
      <c r="F36" s="15" t="s">
        <v>21</v>
      </c>
      <c r="G36" s="24" t="s">
        <v>191</v>
      </c>
      <c r="H36" s="33" t="s">
        <v>52</v>
      </c>
      <c r="I36" s="33" t="s">
        <v>52</v>
      </c>
      <c r="J36" s="33" t="s">
        <v>52</v>
      </c>
      <c r="K36" s="33" t="s">
        <v>52</v>
      </c>
      <c r="L36" s="33" t="s">
        <v>52</v>
      </c>
      <c r="M36" s="33" t="s">
        <v>52</v>
      </c>
      <c r="N36" s="104" t="s">
        <v>52</v>
      </c>
      <c r="O36" s="33" t="s">
        <v>52</v>
      </c>
      <c r="P36" s="33" t="s">
        <v>52</v>
      </c>
      <c r="Q36" s="33" t="s">
        <v>52</v>
      </c>
      <c r="R36" s="33" t="s">
        <v>52</v>
      </c>
      <c r="S36" s="33" t="s">
        <v>52</v>
      </c>
      <c r="T36" s="33" t="s">
        <v>52</v>
      </c>
      <c r="U36" s="33" t="s">
        <v>52</v>
      </c>
      <c r="V36" s="33" t="s">
        <v>52</v>
      </c>
      <c r="W36" s="104" t="s">
        <v>52</v>
      </c>
      <c r="X36" s="33" t="s">
        <v>52</v>
      </c>
      <c r="Y36" s="33" t="s">
        <v>52</v>
      </c>
      <c r="Z36" s="104" t="s">
        <v>52</v>
      </c>
      <c r="AA36" s="104" t="s">
        <v>52</v>
      </c>
      <c r="AB36" s="104" t="s">
        <v>52</v>
      </c>
      <c r="AC36" s="33" t="s">
        <v>52</v>
      </c>
      <c r="AD36" s="104" t="s">
        <v>52</v>
      </c>
      <c r="AE36" s="33" t="s">
        <v>52</v>
      </c>
      <c r="AF36" s="33" t="s">
        <v>52</v>
      </c>
      <c r="AG36" s="33" t="s">
        <v>52</v>
      </c>
      <c r="AH36" s="33" t="s">
        <v>52</v>
      </c>
      <c r="AI36" s="104" t="s">
        <v>52</v>
      </c>
      <c r="AJ36" s="104" t="s">
        <v>52</v>
      </c>
      <c r="AK36" s="104" t="s">
        <v>52</v>
      </c>
      <c r="AL36" s="104" t="s">
        <v>52</v>
      </c>
      <c r="AM36" s="104" t="s">
        <v>52</v>
      </c>
      <c r="AN36" s="104" t="s">
        <v>52</v>
      </c>
      <c r="AO36" s="104" t="s">
        <v>52</v>
      </c>
      <c r="AP36" s="104" t="s">
        <v>52</v>
      </c>
      <c r="AQ36" s="33" t="s">
        <v>52</v>
      </c>
      <c r="AR36" s="33" t="s">
        <v>52</v>
      </c>
      <c r="AS36" s="33" t="s">
        <v>52</v>
      </c>
      <c r="AT36" s="33" t="s">
        <v>52</v>
      </c>
      <c r="AU36" s="33" t="s">
        <v>52</v>
      </c>
      <c r="AX36" s="1"/>
      <c r="AY36" s="1"/>
    </row>
    <row r="37" spans="1:51" ht="117.75" customHeight="1" thickTop="1" thickBot="1" x14ac:dyDescent="0.3">
      <c r="A37" s="6">
        <v>33</v>
      </c>
      <c r="B37" s="8" t="s">
        <v>111</v>
      </c>
      <c r="C37" s="92" t="s">
        <v>1350</v>
      </c>
      <c r="D37" s="45" t="s">
        <v>1339</v>
      </c>
      <c r="E37" s="19" t="s">
        <v>125</v>
      </c>
      <c r="F37" s="15"/>
      <c r="G37" s="24" t="s">
        <v>1340</v>
      </c>
      <c r="H37" s="75" t="str">
        <f>IF(OR(H31="c",H31="e"),"zákonný",IF(H31="b","smluvní","NE"))</f>
        <v>zákonný</v>
      </c>
      <c r="I37" s="75" t="str">
        <f t="shared" ref="I37:AU37" si="15">IF(OR(I31="c",I31="e"),"zákonný",IF(I31="b","smluvní","NE"))</f>
        <v>zákonný</v>
      </c>
      <c r="J37" s="75" t="str">
        <f t="shared" si="15"/>
        <v>zákonný</v>
      </c>
      <c r="K37" s="75" t="str">
        <f t="shared" si="15"/>
        <v>zákonný</v>
      </c>
      <c r="L37" s="75" t="str">
        <f t="shared" si="15"/>
        <v>zákonný</v>
      </c>
      <c r="M37" s="75" t="str">
        <f t="shared" si="15"/>
        <v>zákonný</v>
      </c>
      <c r="N37" s="106" t="str">
        <f t="shared" si="15"/>
        <v>zákonný</v>
      </c>
      <c r="O37" s="75" t="str">
        <f t="shared" si="15"/>
        <v>zákonný</v>
      </c>
      <c r="P37" s="75" t="str">
        <f t="shared" si="15"/>
        <v>zákonný</v>
      </c>
      <c r="Q37" s="75" t="str">
        <f t="shared" si="15"/>
        <v>zákonný</v>
      </c>
      <c r="R37" s="75" t="str">
        <f t="shared" si="15"/>
        <v>zákonný</v>
      </c>
      <c r="S37" s="75" t="str">
        <f t="shared" si="15"/>
        <v>zákonný</v>
      </c>
      <c r="T37" s="75" t="str">
        <f t="shared" si="15"/>
        <v>zákonný</v>
      </c>
      <c r="U37" s="75" t="str">
        <f t="shared" si="15"/>
        <v>zákonný</v>
      </c>
      <c r="V37" s="75" t="str">
        <f t="shared" si="15"/>
        <v>zákonný</v>
      </c>
      <c r="W37" s="106" t="str">
        <f t="shared" si="15"/>
        <v>zákonný</v>
      </c>
      <c r="X37" s="75" t="str">
        <f t="shared" si="15"/>
        <v>zákonný</v>
      </c>
      <c r="Y37" s="75" t="str">
        <f t="shared" si="15"/>
        <v>zákonný</v>
      </c>
      <c r="Z37" s="106" t="str">
        <f t="shared" si="15"/>
        <v>zákonný</v>
      </c>
      <c r="AA37" s="106" t="str">
        <f t="shared" si="15"/>
        <v>zákonný</v>
      </c>
      <c r="AB37" s="106" t="str">
        <f t="shared" si="15"/>
        <v>zákonný</v>
      </c>
      <c r="AC37" s="75" t="str">
        <f t="shared" si="15"/>
        <v>zákonný</v>
      </c>
      <c r="AD37" s="106" t="str">
        <f t="shared" si="15"/>
        <v>zákonný</v>
      </c>
      <c r="AE37" s="75" t="str">
        <f t="shared" si="15"/>
        <v>zákonný</v>
      </c>
      <c r="AF37" s="75" t="str">
        <f t="shared" si="15"/>
        <v>zákonný</v>
      </c>
      <c r="AG37" s="75" t="str">
        <f t="shared" si="15"/>
        <v>zákonný</v>
      </c>
      <c r="AH37" s="75" t="str">
        <f t="shared" si="15"/>
        <v>NE</v>
      </c>
      <c r="AI37" s="106" t="str">
        <f t="shared" si="15"/>
        <v>zákonný</v>
      </c>
      <c r="AJ37" s="106" t="str">
        <f t="shared" si="15"/>
        <v>zákonný</v>
      </c>
      <c r="AK37" s="106" t="str">
        <f t="shared" si="15"/>
        <v>NE</v>
      </c>
      <c r="AL37" s="106" t="str">
        <f t="shared" si="15"/>
        <v>NE</v>
      </c>
      <c r="AM37" s="106" t="str">
        <f t="shared" si="15"/>
        <v>NE</v>
      </c>
      <c r="AN37" s="106" t="str">
        <f t="shared" si="15"/>
        <v>NE</v>
      </c>
      <c r="AO37" s="106" t="str">
        <f t="shared" si="15"/>
        <v>NE</v>
      </c>
      <c r="AP37" s="106" t="str">
        <f t="shared" si="15"/>
        <v>NE</v>
      </c>
      <c r="AQ37" s="75" t="str">
        <f t="shared" si="15"/>
        <v>NE</v>
      </c>
      <c r="AR37" s="75" t="str">
        <f t="shared" si="15"/>
        <v>NE</v>
      </c>
      <c r="AS37" s="75" t="str">
        <f t="shared" si="15"/>
        <v>NE</v>
      </c>
      <c r="AT37" s="75" t="str">
        <f t="shared" si="15"/>
        <v>NE</v>
      </c>
      <c r="AU37" s="75" t="str">
        <f t="shared" si="15"/>
        <v>NE</v>
      </c>
      <c r="AX37" s="1"/>
      <c r="AY37" s="1"/>
    </row>
    <row r="38" spans="1:51" ht="136.5" hidden="1" thickTop="1" thickBot="1" x14ac:dyDescent="0.3">
      <c r="A38" s="6">
        <v>34</v>
      </c>
      <c r="B38" s="71" t="s">
        <v>15</v>
      </c>
      <c r="C38" s="12" t="s">
        <v>128</v>
      </c>
      <c r="D38" s="45" t="s">
        <v>245</v>
      </c>
      <c r="E38" s="15" t="s">
        <v>51</v>
      </c>
      <c r="F38" s="13"/>
      <c r="G38" s="24" t="s">
        <v>176</v>
      </c>
      <c r="H38" s="75"/>
      <c r="I38" s="33" t="s">
        <v>52</v>
      </c>
      <c r="J38" s="33" t="s">
        <v>52</v>
      </c>
      <c r="K38" s="33" t="s">
        <v>52</v>
      </c>
      <c r="L38" s="33" t="s">
        <v>52</v>
      </c>
      <c r="M38" s="33" t="s">
        <v>52</v>
      </c>
      <c r="N38" s="104" t="s">
        <v>52</v>
      </c>
      <c r="O38" s="33" t="s">
        <v>52</v>
      </c>
      <c r="P38" s="33" t="s">
        <v>52</v>
      </c>
      <c r="Q38" s="33" t="s">
        <v>52</v>
      </c>
      <c r="R38" s="33" t="s">
        <v>52</v>
      </c>
      <c r="S38" s="33" t="s">
        <v>52</v>
      </c>
      <c r="T38" s="33" t="s">
        <v>52</v>
      </c>
      <c r="U38" s="33" t="s">
        <v>52</v>
      </c>
      <c r="V38" s="33" t="s">
        <v>52</v>
      </c>
      <c r="W38" s="104" t="s">
        <v>52</v>
      </c>
      <c r="X38" s="33" t="s">
        <v>52</v>
      </c>
      <c r="Y38" s="33" t="s">
        <v>52</v>
      </c>
      <c r="Z38" s="104" t="s">
        <v>52</v>
      </c>
      <c r="AA38" s="104" t="s">
        <v>52</v>
      </c>
      <c r="AB38" s="104" t="s">
        <v>52</v>
      </c>
      <c r="AC38" s="33" t="s">
        <v>52</v>
      </c>
      <c r="AD38" s="104" t="s">
        <v>52</v>
      </c>
      <c r="AE38" s="33" t="s">
        <v>52</v>
      </c>
      <c r="AF38" s="33" t="s">
        <v>52</v>
      </c>
      <c r="AG38" s="33" t="s">
        <v>52</v>
      </c>
      <c r="AH38" s="33" t="s">
        <v>52</v>
      </c>
      <c r="AI38" s="104" t="s">
        <v>52</v>
      </c>
      <c r="AJ38" s="104" t="s">
        <v>52</v>
      </c>
      <c r="AK38" s="104"/>
      <c r="AL38" s="104"/>
      <c r="AM38" s="104"/>
      <c r="AN38" s="104"/>
      <c r="AO38" s="104"/>
      <c r="AP38" s="104"/>
      <c r="AQ38" s="33"/>
      <c r="AR38" s="33"/>
      <c r="AS38" s="33"/>
      <c r="AT38" s="33"/>
      <c r="AU38" s="33"/>
      <c r="AX38" s="1"/>
      <c r="AY38" s="1"/>
    </row>
    <row r="39" spans="1:51" ht="61.5" hidden="1" customHeight="1" thickTop="1" thickBot="1" x14ac:dyDescent="0.3">
      <c r="A39" s="6">
        <v>35</v>
      </c>
      <c r="B39" s="71" t="s">
        <v>15</v>
      </c>
      <c r="C39" s="12" t="s">
        <v>129</v>
      </c>
      <c r="D39" s="45" t="s">
        <v>246</v>
      </c>
      <c r="E39" s="13">
        <v>9</v>
      </c>
      <c r="F39" s="13"/>
      <c r="G39" s="24" t="s">
        <v>1363</v>
      </c>
      <c r="H39" s="33" t="str">
        <f t="shared" ref="H39:AU39" si="16">IF(H38="X","X","")</f>
        <v/>
      </c>
      <c r="I39" s="33" t="str">
        <f t="shared" si="16"/>
        <v>X</v>
      </c>
      <c r="J39" s="33" t="str">
        <f t="shared" si="16"/>
        <v>X</v>
      </c>
      <c r="K39" s="33" t="str">
        <f t="shared" si="16"/>
        <v>X</v>
      </c>
      <c r="L39" s="33" t="str">
        <f t="shared" si="16"/>
        <v>X</v>
      </c>
      <c r="M39" s="33" t="str">
        <f t="shared" si="16"/>
        <v>X</v>
      </c>
      <c r="N39" s="104" t="str">
        <f t="shared" si="16"/>
        <v>X</v>
      </c>
      <c r="O39" s="33" t="str">
        <f t="shared" si="16"/>
        <v>X</v>
      </c>
      <c r="P39" s="33" t="str">
        <f t="shared" si="16"/>
        <v>X</v>
      </c>
      <c r="Q39" s="33" t="str">
        <f t="shared" si="16"/>
        <v>X</v>
      </c>
      <c r="R39" s="33" t="str">
        <f t="shared" si="16"/>
        <v>X</v>
      </c>
      <c r="S39" s="33" t="str">
        <f t="shared" si="16"/>
        <v>X</v>
      </c>
      <c r="T39" s="33" t="str">
        <f t="shared" si="16"/>
        <v>X</v>
      </c>
      <c r="U39" s="33" t="str">
        <f t="shared" si="16"/>
        <v>X</v>
      </c>
      <c r="V39" s="33" t="str">
        <f t="shared" si="16"/>
        <v>X</v>
      </c>
      <c r="W39" s="104" t="str">
        <f t="shared" si="16"/>
        <v>X</v>
      </c>
      <c r="X39" s="33" t="str">
        <f t="shared" si="16"/>
        <v>X</v>
      </c>
      <c r="Y39" s="33" t="str">
        <f t="shared" si="16"/>
        <v>X</v>
      </c>
      <c r="Z39" s="104" t="str">
        <f t="shared" si="16"/>
        <v>X</v>
      </c>
      <c r="AA39" s="104" t="str">
        <f t="shared" si="16"/>
        <v>X</v>
      </c>
      <c r="AB39" s="104" t="str">
        <f t="shared" si="16"/>
        <v>X</v>
      </c>
      <c r="AC39" s="33" t="str">
        <f t="shared" si="16"/>
        <v>X</v>
      </c>
      <c r="AD39" s="104" t="str">
        <f t="shared" si="16"/>
        <v>X</v>
      </c>
      <c r="AE39" s="33" t="str">
        <f t="shared" si="16"/>
        <v>X</v>
      </c>
      <c r="AF39" s="33" t="str">
        <f t="shared" si="16"/>
        <v>X</v>
      </c>
      <c r="AG39" s="33" t="str">
        <f t="shared" si="16"/>
        <v>X</v>
      </c>
      <c r="AH39" s="33" t="str">
        <f t="shared" si="16"/>
        <v>X</v>
      </c>
      <c r="AI39" s="104" t="str">
        <f t="shared" si="16"/>
        <v>X</v>
      </c>
      <c r="AJ39" s="104" t="str">
        <f t="shared" si="16"/>
        <v>X</v>
      </c>
      <c r="AK39" s="104" t="str">
        <f t="shared" si="16"/>
        <v/>
      </c>
      <c r="AL39" s="104" t="str">
        <f t="shared" si="16"/>
        <v/>
      </c>
      <c r="AM39" s="104" t="str">
        <f t="shared" si="16"/>
        <v/>
      </c>
      <c r="AN39" s="104" t="str">
        <f t="shared" si="16"/>
        <v/>
      </c>
      <c r="AO39" s="104" t="str">
        <f t="shared" si="16"/>
        <v/>
      </c>
      <c r="AP39" s="104" t="str">
        <f t="shared" si="16"/>
        <v/>
      </c>
      <c r="AQ39" s="33" t="str">
        <f t="shared" si="16"/>
        <v/>
      </c>
      <c r="AR39" s="33" t="str">
        <f t="shared" si="16"/>
        <v/>
      </c>
      <c r="AS39" s="33" t="str">
        <f t="shared" si="16"/>
        <v/>
      </c>
      <c r="AT39" s="33" t="str">
        <f t="shared" si="16"/>
        <v/>
      </c>
      <c r="AU39" s="33" t="str">
        <f t="shared" si="16"/>
        <v/>
      </c>
      <c r="AX39" s="1"/>
      <c r="AY39" s="1"/>
    </row>
    <row r="40" spans="1:51" ht="76.5" hidden="1" customHeight="1" thickTop="1" thickBot="1" x14ac:dyDescent="0.3">
      <c r="A40" s="6">
        <v>36</v>
      </c>
      <c r="B40" s="71" t="s">
        <v>15</v>
      </c>
      <c r="C40" s="12" t="s">
        <v>130</v>
      </c>
      <c r="D40" s="45" t="s">
        <v>247</v>
      </c>
      <c r="E40" s="13">
        <v>9</v>
      </c>
      <c r="F40" s="13"/>
      <c r="G40" s="24" t="s">
        <v>24</v>
      </c>
      <c r="H40" s="75"/>
      <c r="I40" s="33" t="s">
        <v>52</v>
      </c>
      <c r="J40" s="33" t="s">
        <v>52</v>
      </c>
      <c r="K40" s="33" t="s">
        <v>52</v>
      </c>
      <c r="L40" s="33" t="s">
        <v>52</v>
      </c>
      <c r="M40" s="33" t="s">
        <v>52</v>
      </c>
      <c r="N40" s="104" t="s">
        <v>52</v>
      </c>
      <c r="O40" s="33" t="s">
        <v>52</v>
      </c>
      <c r="P40" s="33" t="s">
        <v>52</v>
      </c>
      <c r="Q40" s="33"/>
      <c r="R40" s="33" t="s">
        <v>52</v>
      </c>
      <c r="S40" s="33" t="s">
        <v>52</v>
      </c>
      <c r="T40" s="33" t="s">
        <v>52</v>
      </c>
      <c r="U40" s="33" t="s">
        <v>52</v>
      </c>
      <c r="V40" s="33" t="s">
        <v>52</v>
      </c>
      <c r="W40" s="104" t="s">
        <v>52</v>
      </c>
      <c r="X40" s="33" t="s">
        <v>52</v>
      </c>
      <c r="Y40" s="33" t="s">
        <v>52</v>
      </c>
      <c r="Z40" s="104" t="s">
        <v>52</v>
      </c>
      <c r="AA40" s="104" t="s">
        <v>52</v>
      </c>
      <c r="AB40" s="104" t="str">
        <f t="shared" ref="AB40:AU40" si="17">IF(AB38="X","X","")</f>
        <v>X</v>
      </c>
      <c r="AC40" s="33" t="str">
        <f t="shared" si="17"/>
        <v>X</v>
      </c>
      <c r="AD40" s="104" t="str">
        <f t="shared" si="17"/>
        <v>X</v>
      </c>
      <c r="AE40" s="33" t="str">
        <f t="shared" si="17"/>
        <v>X</v>
      </c>
      <c r="AF40" s="33" t="str">
        <f t="shared" si="17"/>
        <v>X</v>
      </c>
      <c r="AG40" s="33" t="str">
        <f t="shared" si="17"/>
        <v>X</v>
      </c>
      <c r="AH40" s="33" t="str">
        <f t="shared" ref="AH40" si="18">IF(AH38="X","X","")</f>
        <v>X</v>
      </c>
      <c r="AI40" s="104" t="s">
        <v>52</v>
      </c>
      <c r="AJ40" s="104" t="s">
        <v>52</v>
      </c>
      <c r="AK40" s="104" t="str">
        <f t="shared" si="17"/>
        <v/>
      </c>
      <c r="AL40" s="104" t="str">
        <f t="shared" si="17"/>
        <v/>
      </c>
      <c r="AM40" s="104" t="str">
        <f t="shared" si="17"/>
        <v/>
      </c>
      <c r="AN40" s="104" t="str">
        <f t="shared" si="17"/>
        <v/>
      </c>
      <c r="AO40" s="104" t="str">
        <f t="shared" si="17"/>
        <v/>
      </c>
      <c r="AP40" s="104" t="str">
        <f t="shared" si="17"/>
        <v/>
      </c>
      <c r="AQ40" s="33" t="str">
        <f t="shared" si="17"/>
        <v/>
      </c>
      <c r="AR40" s="33" t="str">
        <f t="shared" si="17"/>
        <v/>
      </c>
      <c r="AS40" s="33" t="str">
        <f t="shared" si="17"/>
        <v/>
      </c>
      <c r="AT40" s="33" t="str">
        <f t="shared" si="17"/>
        <v/>
      </c>
      <c r="AU40" s="33" t="str">
        <f t="shared" si="17"/>
        <v/>
      </c>
      <c r="AX40" s="1"/>
      <c r="AY40" s="1"/>
    </row>
    <row r="41" spans="1:51" ht="51" hidden="1" customHeight="1" thickTop="1" thickBot="1" x14ac:dyDescent="0.3">
      <c r="A41" s="6">
        <v>37</v>
      </c>
      <c r="B41" s="71" t="s">
        <v>15</v>
      </c>
      <c r="C41" s="12" t="s">
        <v>29</v>
      </c>
      <c r="D41" s="45" t="s">
        <v>204</v>
      </c>
      <c r="E41" s="13" t="s">
        <v>25</v>
      </c>
      <c r="F41" s="13"/>
      <c r="G41" s="24" t="s">
        <v>9</v>
      </c>
      <c r="H41" s="75" t="s">
        <v>149</v>
      </c>
      <c r="I41" s="75" t="s">
        <v>149</v>
      </c>
      <c r="J41" s="75" t="s">
        <v>149</v>
      </c>
      <c r="K41" s="75" t="s">
        <v>149</v>
      </c>
      <c r="L41" s="75" t="s">
        <v>149</v>
      </c>
      <c r="M41" s="75" t="s">
        <v>149</v>
      </c>
      <c r="N41" s="106" t="s">
        <v>149</v>
      </c>
      <c r="O41" s="75" t="s">
        <v>149</v>
      </c>
      <c r="P41" s="75"/>
      <c r="Q41" s="75" t="s">
        <v>149</v>
      </c>
      <c r="R41" s="75" t="s">
        <v>149</v>
      </c>
      <c r="S41" s="75" t="s">
        <v>149</v>
      </c>
      <c r="T41" s="75" t="s">
        <v>149</v>
      </c>
      <c r="U41" s="75" t="s">
        <v>149</v>
      </c>
      <c r="V41" s="75" t="s">
        <v>149</v>
      </c>
      <c r="W41" s="106" t="s">
        <v>149</v>
      </c>
      <c r="X41" s="75" t="s">
        <v>149</v>
      </c>
      <c r="Y41" s="75" t="s">
        <v>149</v>
      </c>
      <c r="Z41" s="106" t="s">
        <v>149</v>
      </c>
      <c r="AA41" s="106" t="s">
        <v>149</v>
      </c>
      <c r="AB41" s="106" t="s">
        <v>149</v>
      </c>
      <c r="AC41" s="75" t="s">
        <v>149</v>
      </c>
      <c r="AD41" s="106" t="s">
        <v>149</v>
      </c>
      <c r="AE41" s="75" t="s">
        <v>149</v>
      </c>
      <c r="AF41" s="75" t="s">
        <v>149</v>
      </c>
      <c r="AG41" s="75" t="s">
        <v>149</v>
      </c>
      <c r="AH41" s="75" t="s">
        <v>149</v>
      </c>
      <c r="AI41" s="104" t="s">
        <v>149</v>
      </c>
      <c r="AJ41" s="104" t="s">
        <v>149</v>
      </c>
      <c r="AK41" s="104"/>
      <c r="AL41" s="104"/>
      <c r="AM41" s="104"/>
      <c r="AN41" s="104"/>
      <c r="AO41" s="104"/>
      <c r="AP41" s="104"/>
      <c r="AQ41" s="33"/>
      <c r="AR41" s="33"/>
      <c r="AS41" s="33"/>
      <c r="AT41" s="33"/>
      <c r="AU41" s="33"/>
      <c r="AX41" s="1"/>
      <c r="AY41" s="1"/>
    </row>
    <row r="42" spans="1:51" ht="28.5" hidden="1" customHeight="1" thickTop="1" thickBot="1" x14ac:dyDescent="0.3">
      <c r="A42" s="6">
        <v>38</v>
      </c>
      <c r="B42" s="71" t="s">
        <v>15</v>
      </c>
      <c r="C42" s="12" t="s">
        <v>30</v>
      </c>
      <c r="D42" s="45" t="s">
        <v>248</v>
      </c>
      <c r="E42" s="13" t="s">
        <v>25</v>
      </c>
      <c r="F42" s="13"/>
      <c r="G42" s="24" t="s">
        <v>9</v>
      </c>
      <c r="H42" s="75" t="s">
        <v>149</v>
      </c>
      <c r="I42" s="75" t="s">
        <v>149</v>
      </c>
      <c r="J42" s="75" t="s">
        <v>149</v>
      </c>
      <c r="K42" s="75" t="s">
        <v>149</v>
      </c>
      <c r="L42" s="75" t="s">
        <v>149</v>
      </c>
      <c r="M42" s="75" t="s">
        <v>149</v>
      </c>
      <c r="N42" s="106" t="s">
        <v>149</v>
      </c>
      <c r="O42" s="75" t="s">
        <v>149</v>
      </c>
      <c r="P42" s="75"/>
      <c r="Q42" s="75" t="s">
        <v>149</v>
      </c>
      <c r="R42" s="75" t="s">
        <v>149</v>
      </c>
      <c r="S42" s="75" t="s">
        <v>149</v>
      </c>
      <c r="T42" s="75" t="s">
        <v>149</v>
      </c>
      <c r="U42" s="75" t="s">
        <v>149</v>
      </c>
      <c r="V42" s="75" t="s">
        <v>149</v>
      </c>
      <c r="W42" s="106" t="s">
        <v>149</v>
      </c>
      <c r="X42" s="75" t="s">
        <v>149</v>
      </c>
      <c r="Y42" s="75" t="s">
        <v>149</v>
      </c>
      <c r="Z42" s="106" t="s">
        <v>149</v>
      </c>
      <c r="AA42" s="106" t="s">
        <v>149</v>
      </c>
      <c r="AB42" s="106" t="s">
        <v>149</v>
      </c>
      <c r="AC42" s="75" t="s">
        <v>149</v>
      </c>
      <c r="AD42" s="106" t="s">
        <v>149</v>
      </c>
      <c r="AE42" s="75" t="s">
        <v>149</v>
      </c>
      <c r="AF42" s="75" t="s">
        <v>149</v>
      </c>
      <c r="AG42" s="75" t="s">
        <v>149</v>
      </c>
      <c r="AH42" s="75" t="s">
        <v>149</v>
      </c>
      <c r="AI42" s="104" t="s">
        <v>149</v>
      </c>
      <c r="AJ42" s="104" t="s">
        <v>149</v>
      </c>
      <c r="AK42" s="104"/>
      <c r="AL42" s="104"/>
      <c r="AM42" s="104"/>
      <c r="AN42" s="104"/>
      <c r="AO42" s="104"/>
      <c r="AP42" s="104"/>
      <c r="AQ42" s="33"/>
      <c r="AR42" s="33"/>
      <c r="AS42" s="33"/>
      <c r="AT42" s="33"/>
      <c r="AU42" s="33"/>
      <c r="AX42" s="1"/>
      <c r="AY42" s="1"/>
    </row>
    <row r="43" spans="1:51" ht="105.75" hidden="1" customHeight="1" thickTop="1" thickBot="1" x14ac:dyDescent="0.3">
      <c r="A43" s="6">
        <v>39</v>
      </c>
      <c r="B43" s="71" t="s">
        <v>15</v>
      </c>
      <c r="C43" s="12" t="s">
        <v>122</v>
      </c>
      <c r="D43" s="45" t="s">
        <v>205</v>
      </c>
      <c r="E43" s="13" t="s">
        <v>25</v>
      </c>
      <c r="F43" s="13"/>
      <c r="G43" s="24" t="s">
        <v>9</v>
      </c>
      <c r="H43" s="75" t="s">
        <v>149</v>
      </c>
      <c r="I43" s="75" t="s">
        <v>149</v>
      </c>
      <c r="J43" s="75" t="s">
        <v>149</v>
      </c>
      <c r="K43" s="75" t="s">
        <v>149</v>
      </c>
      <c r="L43" s="75" t="s">
        <v>149</v>
      </c>
      <c r="M43" s="75" t="s">
        <v>149</v>
      </c>
      <c r="N43" s="106" t="s">
        <v>149</v>
      </c>
      <c r="O43" s="75" t="s">
        <v>149</v>
      </c>
      <c r="P43" s="75"/>
      <c r="Q43" s="75" t="s">
        <v>149</v>
      </c>
      <c r="R43" s="75" t="s">
        <v>149</v>
      </c>
      <c r="S43" s="75" t="s">
        <v>149</v>
      </c>
      <c r="T43" s="75" t="s">
        <v>149</v>
      </c>
      <c r="U43" s="75" t="s">
        <v>149</v>
      </c>
      <c r="V43" s="75" t="s">
        <v>149</v>
      </c>
      <c r="W43" s="106" t="s">
        <v>149</v>
      </c>
      <c r="X43" s="75" t="s">
        <v>149</v>
      </c>
      <c r="Y43" s="75" t="s">
        <v>149</v>
      </c>
      <c r="Z43" s="106" t="s">
        <v>149</v>
      </c>
      <c r="AA43" s="106" t="s">
        <v>149</v>
      </c>
      <c r="AB43" s="106" t="s">
        <v>149</v>
      </c>
      <c r="AC43" s="75" t="s">
        <v>149</v>
      </c>
      <c r="AD43" s="106" t="s">
        <v>149</v>
      </c>
      <c r="AE43" s="75" t="s">
        <v>149</v>
      </c>
      <c r="AF43" s="75" t="s">
        <v>149</v>
      </c>
      <c r="AG43" s="75" t="s">
        <v>149</v>
      </c>
      <c r="AH43" s="75" t="s">
        <v>149</v>
      </c>
      <c r="AI43" s="104" t="s">
        <v>149</v>
      </c>
      <c r="AJ43" s="104" t="s">
        <v>149</v>
      </c>
      <c r="AK43" s="104"/>
      <c r="AL43" s="104"/>
      <c r="AM43" s="104"/>
      <c r="AN43" s="104"/>
      <c r="AO43" s="104"/>
      <c r="AP43" s="104"/>
      <c r="AQ43" s="33"/>
      <c r="AR43" s="33"/>
      <c r="AS43" s="33"/>
      <c r="AT43" s="33"/>
      <c r="AU43" s="33"/>
      <c r="AX43" s="1"/>
      <c r="AY43" s="1"/>
    </row>
    <row r="44" spans="1:51" ht="151.5" hidden="1" thickTop="1" thickBot="1" x14ac:dyDescent="0.3">
      <c r="A44" s="6">
        <v>40</v>
      </c>
      <c r="B44" s="71" t="s">
        <v>15</v>
      </c>
      <c r="C44" s="12" t="s">
        <v>193</v>
      </c>
      <c r="D44" s="45" t="s">
        <v>206</v>
      </c>
      <c r="E44" s="13" t="s">
        <v>25</v>
      </c>
      <c r="F44" s="13"/>
      <c r="G44" s="24" t="s">
        <v>183</v>
      </c>
      <c r="H44" s="75" t="s">
        <v>1351</v>
      </c>
      <c r="I44" s="33" t="s">
        <v>1351</v>
      </c>
      <c r="J44" s="33" t="s">
        <v>1351</v>
      </c>
      <c r="K44" s="33" t="s">
        <v>1351</v>
      </c>
      <c r="L44" s="33" t="s">
        <v>1351</v>
      </c>
      <c r="M44" s="33" t="s">
        <v>1351</v>
      </c>
      <c r="N44" s="104" t="s">
        <v>1351</v>
      </c>
      <c r="O44" s="33" t="s">
        <v>1351</v>
      </c>
      <c r="P44" s="33" t="s">
        <v>1351</v>
      </c>
      <c r="Q44" s="33" t="s">
        <v>1351</v>
      </c>
      <c r="R44" s="33" t="s">
        <v>1351</v>
      </c>
      <c r="S44" s="33" t="s">
        <v>1351</v>
      </c>
      <c r="T44" s="33" t="s">
        <v>1351</v>
      </c>
      <c r="U44" s="33" t="s">
        <v>1351</v>
      </c>
      <c r="V44" s="33" t="s">
        <v>1351</v>
      </c>
      <c r="W44" s="104" t="s">
        <v>1351</v>
      </c>
      <c r="X44" s="33" t="s">
        <v>1351</v>
      </c>
      <c r="Y44" s="33" t="s">
        <v>1351</v>
      </c>
      <c r="Z44" s="104" t="s">
        <v>1351</v>
      </c>
      <c r="AA44" s="104" t="s">
        <v>1351</v>
      </c>
      <c r="AB44" s="104" t="s">
        <v>1351</v>
      </c>
      <c r="AC44" s="33" t="s">
        <v>1351</v>
      </c>
      <c r="AD44" s="104" t="s">
        <v>1351</v>
      </c>
      <c r="AE44" s="33" t="s">
        <v>1351</v>
      </c>
      <c r="AF44" s="33" t="s">
        <v>1351</v>
      </c>
      <c r="AG44" s="33" t="s">
        <v>1351</v>
      </c>
      <c r="AH44" s="33" t="s">
        <v>1351</v>
      </c>
      <c r="AI44" s="104" t="s">
        <v>1351</v>
      </c>
      <c r="AJ44" s="104" t="s">
        <v>1351</v>
      </c>
      <c r="AK44" s="104"/>
      <c r="AL44" s="104"/>
      <c r="AM44" s="104"/>
      <c r="AN44" s="104"/>
      <c r="AO44" s="104"/>
      <c r="AP44" s="104"/>
      <c r="AQ44" s="33"/>
      <c r="AR44" s="33"/>
      <c r="AS44" s="33"/>
      <c r="AT44" s="33"/>
      <c r="AU44" s="33"/>
      <c r="AX44" s="1"/>
      <c r="AY44" s="1"/>
    </row>
    <row r="45" spans="1:51" ht="106.5" hidden="1" thickTop="1" thickBot="1" x14ac:dyDescent="0.3">
      <c r="A45" s="6">
        <v>41</v>
      </c>
      <c r="B45" s="87" t="s">
        <v>31</v>
      </c>
      <c r="C45" s="12" t="s">
        <v>131</v>
      </c>
      <c r="D45" s="45" t="s">
        <v>249</v>
      </c>
      <c r="E45" s="20" t="s">
        <v>132</v>
      </c>
      <c r="F45" s="13"/>
      <c r="G45" s="24" t="s">
        <v>7</v>
      </c>
      <c r="H45" s="75" t="s">
        <v>150</v>
      </c>
      <c r="I45" s="33" t="s">
        <v>150</v>
      </c>
      <c r="J45" s="33" t="s">
        <v>150</v>
      </c>
      <c r="K45" s="33" t="s">
        <v>150</v>
      </c>
      <c r="L45" s="75" t="s">
        <v>150</v>
      </c>
      <c r="M45" s="33" t="s">
        <v>150</v>
      </c>
      <c r="N45" s="104" t="s">
        <v>150</v>
      </c>
      <c r="O45" s="75" t="s">
        <v>150</v>
      </c>
      <c r="P45" s="33" t="s">
        <v>150</v>
      </c>
      <c r="Q45" s="33" t="s">
        <v>150</v>
      </c>
      <c r="R45" s="33" t="s">
        <v>150</v>
      </c>
      <c r="S45" s="75" t="s">
        <v>150</v>
      </c>
      <c r="T45" s="33" t="s">
        <v>150</v>
      </c>
      <c r="U45" s="33" t="s">
        <v>150</v>
      </c>
      <c r="V45" s="75" t="s">
        <v>150</v>
      </c>
      <c r="W45" s="104" t="s">
        <v>150</v>
      </c>
      <c r="X45" s="33" t="s">
        <v>150</v>
      </c>
      <c r="Y45" s="33" t="s">
        <v>150</v>
      </c>
      <c r="Z45" s="106" t="s">
        <v>150</v>
      </c>
      <c r="AA45" s="104" t="s">
        <v>150</v>
      </c>
      <c r="AB45" s="104" t="s">
        <v>150</v>
      </c>
      <c r="AC45" s="33" t="s">
        <v>150</v>
      </c>
      <c r="AD45" s="106" t="s">
        <v>150</v>
      </c>
      <c r="AE45" s="33" t="s">
        <v>150</v>
      </c>
      <c r="AF45" s="33" t="s">
        <v>150</v>
      </c>
      <c r="AG45" s="33" t="s">
        <v>150</v>
      </c>
      <c r="AH45" s="75" t="s">
        <v>150</v>
      </c>
      <c r="AI45" s="106" t="s">
        <v>150</v>
      </c>
      <c r="AJ45" s="104" t="s">
        <v>150</v>
      </c>
      <c r="AK45" s="106" t="s">
        <v>150</v>
      </c>
      <c r="AL45" s="104" t="s">
        <v>150</v>
      </c>
      <c r="AM45" s="104" t="s">
        <v>150</v>
      </c>
      <c r="AN45" s="104" t="s">
        <v>150</v>
      </c>
      <c r="AO45" s="106" t="s">
        <v>150</v>
      </c>
      <c r="AP45" s="104" t="s">
        <v>150</v>
      </c>
      <c r="AQ45" s="33" t="s">
        <v>150</v>
      </c>
      <c r="AR45" s="33" t="s">
        <v>150</v>
      </c>
      <c r="AS45" s="75" t="s">
        <v>150</v>
      </c>
      <c r="AT45" s="33" t="s">
        <v>150</v>
      </c>
      <c r="AU45" s="33" t="s">
        <v>150</v>
      </c>
      <c r="AX45" s="1"/>
      <c r="AY45" s="1"/>
    </row>
    <row r="46" spans="1:51" ht="76.5" hidden="1" customHeight="1" thickTop="1" thickBot="1" x14ac:dyDescent="0.3">
      <c r="A46" s="6">
        <v>42</v>
      </c>
      <c r="B46" s="9" t="s">
        <v>31</v>
      </c>
      <c r="C46" s="12" t="s">
        <v>133</v>
      </c>
      <c r="D46" s="45" t="s">
        <v>207</v>
      </c>
      <c r="E46" s="14" t="s">
        <v>32</v>
      </c>
      <c r="F46" s="13"/>
      <c r="G46" s="24" t="s">
        <v>27</v>
      </c>
      <c r="H46" s="75" t="s">
        <v>150</v>
      </c>
      <c r="I46" s="33" t="s">
        <v>150</v>
      </c>
      <c r="J46" s="33" t="s">
        <v>150</v>
      </c>
      <c r="K46" s="33" t="s">
        <v>150</v>
      </c>
      <c r="L46" s="75" t="s">
        <v>150</v>
      </c>
      <c r="M46" s="33" t="s">
        <v>150</v>
      </c>
      <c r="N46" s="104" t="s">
        <v>150</v>
      </c>
      <c r="O46" s="75" t="s">
        <v>150</v>
      </c>
      <c r="P46" s="33" t="s">
        <v>150</v>
      </c>
      <c r="Q46" s="33" t="s">
        <v>150</v>
      </c>
      <c r="R46" s="33" t="s">
        <v>150</v>
      </c>
      <c r="S46" s="75" t="s">
        <v>150</v>
      </c>
      <c r="T46" s="33" t="s">
        <v>150</v>
      </c>
      <c r="U46" s="33" t="s">
        <v>150</v>
      </c>
      <c r="V46" s="75" t="s">
        <v>150</v>
      </c>
      <c r="W46" s="104" t="s">
        <v>150</v>
      </c>
      <c r="X46" s="33" t="s">
        <v>150</v>
      </c>
      <c r="Y46" s="33" t="s">
        <v>150</v>
      </c>
      <c r="Z46" s="106" t="s">
        <v>150</v>
      </c>
      <c r="AA46" s="104" t="s">
        <v>150</v>
      </c>
      <c r="AB46" s="104" t="s">
        <v>150</v>
      </c>
      <c r="AC46" s="33" t="s">
        <v>150</v>
      </c>
      <c r="AD46" s="106" t="s">
        <v>150</v>
      </c>
      <c r="AE46" s="33" t="s">
        <v>150</v>
      </c>
      <c r="AF46" s="33" t="s">
        <v>150</v>
      </c>
      <c r="AG46" s="33" t="s">
        <v>150</v>
      </c>
      <c r="AH46" s="75" t="s">
        <v>150</v>
      </c>
      <c r="AI46" s="106" t="s">
        <v>150</v>
      </c>
      <c r="AJ46" s="104" t="s">
        <v>150</v>
      </c>
      <c r="AK46" s="106" t="s">
        <v>150</v>
      </c>
      <c r="AL46" s="104" t="s">
        <v>150</v>
      </c>
      <c r="AM46" s="104" t="s">
        <v>150</v>
      </c>
      <c r="AN46" s="104" t="s">
        <v>150</v>
      </c>
      <c r="AO46" s="106" t="s">
        <v>150</v>
      </c>
      <c r="AP46" s="104" t="s">
        <v>150</v>
      </c>
      <c r="AQ46" s="33" t="s">
        <v>150</v>
      </c>
      <c r="AR46" s="33" t="s">
        <v>150</v>
      </c>
      <c r="AS46" s="75" t="s">
        <v>150</v>
      </c>
      <c r="AT46" s="33" t="s">
        <v>150</v>
      </c>
      <c r="AU46" s="33" t="s">
        <v>150</v>
      </c>
      <c r="AX46" s="1"/>
      <c r="AY46" s="1"/>
    </row>
    <row r="47" spans="1:51" ht="63" hidden="1" customHeight="1" thickTop="1" thickBot="1" x14ac:dyDescent="0.3">
      <c r="A47" s="6">
        <v>43</v>
      </c>
      <c r="B47" s="9" t="s">
        <v>31</v>
      </c>
      <c r="C47" s="12" t="s">
        <v>123</v>
      </c>
      <c r="D47" s="45" t="s">
        <v>208</v>
      </c>
      <c r="E47" s="13" t="s">
        <v>26</v>
      </c>
      <c r="F47" s="13"/>
      <c r="G47" s="24" t="s">
        <v>28</v>
      </c>
      <c r="H47" s="33" t="str">
        <f t="shared" ref="H47:AU47" si="19">IF(H9="NE","X","")</f>
        <v>X</v>
      </c>
      <c r="I47" s="33" t="str">
        <f t="shared" si="19"/>
        <v>X</v>
      </c>
      <c r="J47" s="33" t="str">
        <f t="shared" si="19"/>
        <v>X</v>
      </c>
      <c r="K47" s="33" t="s">
        <v>1500</v>
      </c>
      <c r="L47" s="33" t="s">
        <v>1507</v>
      </c>
      <c r="M47" s="33" t="s">
        <v>1500</v>
      </c>
      <c r="N47" s="104" t="s">
        <v>1508</v>
      </c>
      <c r="O47" s="33" t="s">
        <v>1509</v>
      </c>
      <c r="P47" s="33" t="str">
        <f t="shared" si="19"/>
        <v>X</v>
      </c>
      <c r="Q47" s="33" t="s">
        <v>1511</v>
      </c>
      <c r="R47" s="33" t="s">
        <v>1512</v>
      </c>
      <c r="S47" s="33" t="s">
        <v>1512</v>
      </c>
      <c r="T47" s="33" t="str">
        <f t="shared" si="19"/>
        <v>X</v>
      </c>
      <c r="U47" s="33" t="str">
        <f t="shared" si="19"/>
        <v>X</v>
      </c>
      <c r="V47" s="33" t="str">
        <f t="shared" si="19"/>
        <v>X</v>
      </c>
      <c r="W47" s="104" t="str">
        <f t="shared" si="19"/>
        <v>X</v>
      </c>
      <c r="X47" s="33" t="s">
        <v>1501</v>
      </c>
      <c r="Y47" s="33" t="s">
        <v>1501</v>
      </c>
      <c r="Z47" s="104" t="s">
        <v>1501</v>
      </c>
      <c r="AA47" s="104" t="str">
        <f t="shared" si="19"/>
        <v>X</v>
      </c>
      <c r="AB47" s="104" t="s">
        <v>1501</v>
      </c>
      <c r="AC47" s="33" t="str">
        <f t="shared" si="19"/>
        <v>X</v>
      </c>
      <c r="AD47" s="104" t="str">
        <f t="shared" si="19"/>
        <v>X</v>
      </c>
      <c r="AE47" s="33" t="str">
        <f t="shared" si="19"/>
        <v>X</v>
      </c>
      <c r="AF47" s="33" t="s">
        <v>1501</v>
      </c>
      <c r="AG47" s="33" t="str">
        <f t="shared" si="19"/>
        <v>X</v>
      </c>
      <c r="AH47" s="33" t="str">
        <f t="shared" si="19"/>
        <v>X</v>
      </c>
      <c r="AI47" s="104" t="str">
        <f t="shared" si="19"/>
        <v>X</v>
      </c>
      <c r="AJ47" s="104" t="str">
        <f t="shared" si="19"/>
        <v>X</v>
      </c>
      <c r="AK47" s="104" t="str">
        <f t="shared" si="19"/>
        <v/>
      </c>
      <c r="AL47" s="104" t="str">
        <f t="shared" si="19"/>
        <v/>
      </c>
      <c r="AM47" s="104" t="str">
        <f t="shared" si="19"/>
        <v/>
      </c>
      <c r="AN47" s="104" t="str">
        <f t="shared" si="19"/>
        <v/>
      </c>
      <c r="AO47" s="104" t="str">
        <f t="shared" si="19"/>
        <v/>
      </c>
      <c r="AP47" s="104" t="str">
        <f t="shared" si="19"/>
        <v/>
      </c>
      <c r="AQ47" s="33" t="str">
        <f t="shared" si="19"/>
        <v/>
      </c>
      <c r="AR47" s="33" t="str">
        <f t="shared" si="19"/>
        <v/>
      </c>
      <c r="AS47" s="33" t="str">
        <f t="shared" si="19"/>
        <v/>
      </c>
      <c r="AT47" s="33" t="str">
        <f t="shared" si="19"/>
        <v/>
      </c>
      <c r="AU47" s="33" t="str">
        <f t="shared" si="19"/>
        <v/>
      </c>
      <c r="AX47" s="1"/>
      <c r="AY47" s="1"/>
    </row>
    <row r="48" spans="1:51" ht="166.5" thickTop="1" thickBot="1" x14ac:dyDescent="0.3">
      <c r="A48" s="6">
        <v>44</v>
      </c>
      <c r="B48" s="9" t="s">
        <v>113</v>
      </c>
      <c r="C48" s="12" t="s">
        <v>144</v>
      </c>
      <c r="D48" s="45" t="s">
        <v>250</v>
      </c>
      <c r="E48" s="14" t="s">
        <v>33</v>
      </c>
      <c r="F48" s="13"/>
      <c r="G48" s="24" t="s">
        <v>112</v>
      </c>
      <c r="H48" s="75" t="str">
        <f>IF(H47="X","X","")</f>
        <v>X</v>
      </c>
      <c r="I48" s="75" t="str">
        <f t="shared" ref="I48:AU48" si="20">IF(I47="X","X","")</f>
        <v>X</v>
      </c>
      <c r="J48" s="75" t="str">
        <f t="shared" si="20"/>
        <v>X</v>
      </c>
      <c r="K48" s="75" t="s">
        <v>1501</v>
      </c>
      <c r="L48" s="75" t="s">
        <v>1501</v>
      </c>
      <c r="M48" s="75" t="s">
        <v>1501</v>
      </c>
      <c r="N48" s="106" t="s">
        <v>1501</v>
      </c>
      <c r="O48" s="75" t="s">
        <v>1501</v>
      </c>
      <c r="P48" s="75" t="str">
        <f t="shared" si="20"/>
        <v>X</v>
      </c>
      <c r="Q48" s="75" t="s">
        <v>1501</v>
      </c>
      <c r="R48" s="75" t="s">
        <v>1501</v>
      </c>
      <c r="S48" s="75" t="s">
        <v>1501</v>
      </c>
      <c r="T48" s="75" t="str">
        <f t="shared" si="20"/>
        <v>X</v>
      </c>
      <c r="U48" s="75" t="str">
        <f t="shared" si="20"/>
        <v>X</v>
      </c>
      <c r="V48" s="75" t="str">
        <f t="shared" si="20"/>
        <v>X</v>
      </c>
      <c r="W48" s="106" t="str">
        <f t="shared" si="20"/>
        <v>X</v>
      </c>
      <c r="X48" s="75" t="str">
        <f t="shared" si="20"/>
        <v>X</v>
      </c>
      <c r="Y48" s="75" t="str">
        <f t="shared" si="20"/>
        <v>X</v>
      </c>
      <c r="Z48" s="106" t="str">
        <f t="shared" si="20"/>
        <v>X</v>
      </c>
      <c r="AA48" s="106" t="str">
        <f t="shared" si="20"/>
        <v>X</v>
      </c>
      <c r="AB48" s="106" t="str">
        <f t="shared" si="20"/>
        <v>X</v>
      </c>
      <c r="AC48" s="75" t="str">
        <f t="shared" si="20"/>
        <v>X</v>
      </c>
      <c r="AD48" s="106" t="str">
        <f t="shared" si="20"/>
        <v>X</v>
      </c>
      <c r="AE48" s="75" t="str">
        <f t="shared" si="20"/>
        <v>X</v>
      </c>
      <c r="AF48" s="75" t="str">
        <f t="shared" si="20"/>
        <v>X</v>
      </c>
      <c r="AG48" s="75" t="str">
        <f t="shared" si="20"/>
        <v>X</v>
      </c>
      <c r="AH48" s="75" t="str">
        <f t="shared" si="20"/>
        <v>X</v>
      </c>
      <c r="AI48" s="106" t="str">
        <f t="shared" si="20"/>
        <v>X</v>
      </c>
      <c r="AJ48" s="106" t="str">
        <f t="shared" si="20"/>
        <v>X</v>
      </c>
      <c r="AK48" s="106" t="str">
        <f t="shared" si="20"/>
        <v/>
      </c>
      <c r="AL48" s="106" t="str">
        <f t="shared" si="20"/>
        <v/>
      </c>
      <c r="AM48" s="106" t="str">
        <f t="shared" si="20"/>
        <v/>
      </c>
      <c r="AN48" s="106" t="str">
        <f t="shared" si="20"/>
        <v/>
      </c>
      <c r="AO48" s="106" t="str">
        <f t="shared" si="20"/>
        <v/>
      </c>
      <c r="AP48" s="106" t="str">
        <f t="shared" si="20"/>
        <v/>
      </c>
      <c r="AQ48" s="75" t="str">
        <f t="shared" si="20"/>
        <v/>
      </c>
      <c r="AR48" s="75" t="str">
        <f t="shared" si="20"/>
        <v/>
      </c>
      <c r="AS48" s="75" t="str">
        <f t="shared" si="20"/>
        <v/>
      </c>
      <c r="AT48" s="75" t="str">
        <f t="shared" si="20"/>
        <v/>
      </c>
      <c r="AU48" s="75" t="str">
        <f t="shared" si="20"/>
        <v/>
      </c>
      <c r="AX48" s="1"/>
      <c r="AY48" s="1"/>
    </row>
    <row r="49" spans="1:51" s="37" customFormat="1" ht="72.75" hidden="1" customHeight="1" thickTop="1" thickBot="1" x14ac:dyDescent="0.3">
      <c r="A49" s="6">
        <v>45</v>
      </c>
      <c r="B49" s="9" t="s">
        <v>31</v>
      </c>
      <c r="C49" s="12" t="s">
        <v>184</v>
      </c>
      <c r="D49" s="45" t="s">
        <v>1341</v>
      </c>
      <c r="E49" s="14" t="s">
        <v>185</v>
      </c>
      <c r="F49" s="13"/>
      <c r="G49" s="24" t="s">
        <v>9</v>
      </c>
      <c r="H49" s="75" t="s">
        <v>149</v>
      </c>
      <c r="I49" s="75" t="s">
        <v>149</v>
      </c>
      <c r="J49" s="75" t="s">
        <v>149</v>
      </c>
      <c r="K49" s="75" t="s">
        <v>149</v>
      </c>
      <c r="L49" s="75" t="s">
        <v>149</v>
      </c>
      <c r="M49" s="75" t="s">
        <v>149</v>
      </c>
      <c r="N49" s="106" t="s">
        <v>149</v>
      </c>
      <c r="O49" s="75" t="s">
        <v>149</v>
      </c>
      <c r="P49" s="75" t="s">
        <v>149</v>
      </c>
      <c r="Q49" s="75" t="s">
        <v>149</v>
      </c>
      <c r="R49" s="75" t="s">
        <v>149</v>
      </c>
      <c r="S49" s="75" t="s">
        <v>149</v>
      </c>
      <c r="T49" s="75" t="s">
        <v>149</v>
      </c>
      <c r="U49" s="75" t="s">
        <v>149</v>
      </c>
      <c r="V49" s="75" t="s">
        <v>149</v>
      </c>
      <c r="W49" s="106" t="s">
        <v>149</v>
      </c>
      <c r="X49" s="75" t="s">
        <v>149</v>
      </c>
      <c r="Y49" s="75" t="s">
        <v>149</v>
      </c>
      <c r="Z49" s="106" t="s">
        <v>149</v>
      </c>
      <c r="AA49" s="106" t="s">
        <v>149</v>
      </c>
      <c r="AB49" s="106" t="s">
        <v>149</v>
      </c>
      <c r="AC49" s="75" t="s">
        <v>149</v>
      </c>
      <c r="AD49" s="106" t="s">
        <v>149</v>
      </c>
      <c r="AE49" s="75" t="s">
        <v>149</v>
      </c>
      <c r="AF49" s="75" t="s">
        <v>149</v>
      </c>
      <c r="AG49" s="75" t="s">
        <v>149</v>
      </c>
      <c r="AH49" s="75" t="s">
        <v>149</v>
      </c>
      <c r="AI49" s="106" t="s">
        <v>149</v>
      </c>
      <c r="AJ49" s="106" t="s">
        <v>149</v>
      </c>
      <c r="AK49" s="106" t="s">
        <v>149</v>
      </c>
      <c r="AL49" s="106" t="s">
        <v>149</v>
      </c>
      <c r="AM49" s="106" t="s">
        <v>149</v>
      </c>
      <c r="AN49" s="106" t="s">
        <v>149</v>
      </c>
      <c r="AO49" s="106" t="s">
        <v>149</v>
      </c>
      <c r="AP49" s="106" t="s">
        <v>149</v>
      </c>
      <c r="AQ49" s="75" t="s">
        <v>149</v>
      </c>
      <c r="AR49" s="75" t="s">
        <v>149</v>
      </c>
      <c r="AS49" s="75" t="s">
        <v>149</v>
      </c>
      <c r="AT49" s="75" t="s">
        <v>149</v>
      </c>
      <c r="AU49" s="75" t="s">
        <v>149</v>
      </c>
    </row>
    <row r="50" spans="1:51" ht="64.5" hidden="1" customHeight="1" thickTop="1" thickBot="1" x14ac:dyDescent="0.3">
      <c r="A50" s="6">
        <v>46</v>
      </c>
      <c r="B50" s="87" t="s">
        <v>31</v>
      </c>
      <c r="C50" s="12" t="s">
        <v>1342</v>
      </c>
      <c r="D50" s="45" t="s">
        <v>1343</v>
      </c>
      <c r="E50" s="14" t="s">
        <v>35</v>
      </c>
      <c r="F50" s="13"/>
      <c r="G50" s="24" t="s">
        <v>9</v>
      </c>
      <c r="H50" s="75" t="s">
        <v>149</v>
      </c>
      <c r="I50" s="75" t="s">
        <v>149</v>
      </c>
      <c r="J50" s="75" t="s">
        <v>149</v>
      </c>
      <c r="K50" s="75" t="s">
        <v>149</v>
      </c>
      <c r="L50" s="75" t="s">
        <v>149</v>
      </c>
      <c r="M50" s="75" t="s">
        <v>149</v>
      </c>
      <c r="N50" s="106" t="s">
        <v>149</v>
      </c>
      <c r="O50" s="75" t="s">
        <v>149</v>
      </c>
      <c r="P50" s="75" t="s">
        <v>149</v>
      </c>
      <c r="Q50" s="75" t="s">
        <v>149</v>
      </c>
      <c r="R50" s="75" t="s">
        <v>149</v>
      </c>
      <c r="S50" s="75" t="s">
        <v>149</v>
      </c>
      <c r="T50" s="75" t="s">
        <v>149</v>
      </c>
      <c r="U50" s="75" t="s">
        <v>149</v>
      </c>
      <c r="V50" s="75" t="s">
        <v>149</v>
      </c>
      <c r="W50" s="106" t="s">
        <v>149</v>
      </c>
      <c r="X50" s="75" t="s">
        <v>149</v>
      </c>
      <c r="Y50" s="75" t="s">
        <v>149</v>
      </c>
      <c r="Z50" s="106" t="s">
        <v>149</v>
      </c>
      <c r="AA50" s="106" t="s">
        <v>149</v>
      </c>
      <c r="AB50" s="106" t="s">
        <v>149</v>
      </c>
      <c r="AC50" s="75" t="s">
        <v>149</v>
      </c>
      <c r="AD50" s="106" t="s">
        <v>149</v>
      </c>
      <c r="AE50" s="75" t="s">
        <v>149</v>
      </c>
      <c r="AF50" s="75" t="s">
        <v>149</v>
      </c>
      <c r="AG50" s="75" t="s">
        <v>149</v>
      </c>
      <c r="AH50" s="75" t="s">
        <v>149</v>
      </c>
      <c r="AI50" s="106" t="s">
        <v>149</v>
      </c>
      <c r="AJ50" s="106" t="s">
        <v>149</v>
      </c>
      <c r="AK50" s="106" t="s">
        <v>149</v>
      </c>
      <c r="AL50" s="106" t="s">
        <v>149</v>
      </c>
      <c r="AM50" s="106" t="s">
        <v>149</v>
      </c>
      <c r="AN50" s="106" t="s">
        <v>149</v>
      </c>
      <c r="AO50" s="106" t="s">
        <v>149</v>
      </c>
      <c r="AP50" s="106" t="s">
        <v>149</v>
      </c>
      <c r="AQ50" s="75" t="s">
        <v>149</v>
      </c>
      <c r="AR50" s="75" t="s">
        <v>149</v>
      </c>
      <c r="AS50" s="75" t="s">
        <v>149</v>
      </c>
      <c r="AT50" s="75" t="s">
        <v>149</v>
      </c>
      <c r="AU50" s="75" t="s">
        <v>149</v>
      </c>
      <c r="AX50" s="1"/>
      <c r="AY50" s="1"/>
    </row>
    <row r="51" spans="1:51" s="37" customFormat="1" ht="35.25" hidden="1" customHeight="1" thickTop="1" thickBot="1" x14ac:dyDescent="0.3">
      <c r="A51" s="6">
        <v>47</v>
      </c>
      <c r="B51" s="9" t="s">
        <v>31</v>
      </c>
      <c r="C51" s="12" t="s">
        <v>186</v>
      </c>
      <c r="D51" s="45" t="s">
        <v>251</v>
      </c>
      <c r="E51" s="13">
        <v>16</v>
      </c>
      <c r="F51" s="13"/>
      <c r="G51" s="24" t="s">
        <v>9</v>
      </c>
      <c r="H51" s="75" t="s">
        <v>149</v>
      </c>
      <c r="I51" s="75" t="s">
        <v>149</v>
      </c>
      <c r="J51" s="75" t="s">
        <v>149</v>
      </c>
      <c r="K51" s="75" t="s">
        <v>149</v>
      </c>
      <c r="L51" s="75" t="s">
        <v>149</v>
      </c>
      <c r="M51" s="75" t="s">
        <v>149</v>
      </c>
      <c r="N51" s="106" t="s">
        <v>149</v>
      </c>
      <c r="O51" s="75" t="s">
        <v>149</v>
      </c>
      <c r="P51" s="75" t="s">
        <v>149</v>
      </c>
      <c r="Q51" s="75" t="s">
        <v>149</v>
      </c>
      <c r="R51" s="75" t="s">
        <v>149</v>
      </c>
      <c r="S51" s="75" t="s">
        <v>149</v>
      </c>
      <c r="T51" s="75" t="s">
        <v>149</v>
      </c>
      <c r="U51" s="75" t="s">
        <v>149</v>
      </c>
      <c r="V51" s="75" t="s">
        <v>149</v>
      </c>
      <c r="W51" s="106" t="s">
        <v>149</v>
      </c>
      <c r="X51" s="75" t="s">
        <v>149</v>
      </c>
      <c r="Y51" s="75" t="s">
        <v>149</v>
      </c>
      <c r="Z51" s="106" t="s">
        <v>149</v>
      </c>
      <c r="AA51" s="106" t="s">
        <v>149</v>
      </c>
      <c r="AB51" s="106" t="s">
        <v>149</v>
      </c>
      <c r="AC51" s="75" t="s">
        <v>149</v>
      </c>
      <c r="AD51" s="106" t="s">
        <v>149</v>
      </c>
      <c r="AE51" s="75" t="s">
        <v>149</v>
      </c>
      <c r="AF51" s="75" t="s">
        <v>149</v>
      </c>
      <c r="AG51" s="75" t="s">
        <v>149</v>
      </c>
      <c r="AH51" s="75" t="s">
        <v>149</v>
      </c>
      <c r="AI51" s="106" t="s">
        <v>149</v>
      </c>
      <c r="AJ51" s="106" t="s">
        <v>149</v>
      </c>
      <c r="AK51" s="106"/>
      <c r="AL51" s="106"/>
      <c r="AM51" s="106"/>
      <c r="AN51" s="106"/>
      <c r="AO51" s="106"/>
      <c r="AP51" s="106"/>
      <c r="AQ51" s="75"/>
      <c r="AR51" s="75"/>
      <c r="AS51" s="75"/>
      <c r="AT51" s="75"/>
      <c r="AU51" s="75"/>
    </row>
    <row r="52" spans="1:51" ht="136.5" hidden="1" thickTop="1" thickBot="1" x14ac:dyDescent="0.3">
      <c r="A52" s="6">
        <v>48</v>
      </c>
      <c r="B52" s="9" t="s">
        <v>31</v>
      </c>
      <c r="C52" s="12" t="s">
        <v>134</v>
      </c>
      <c r="D52" s="45" t="s">
        <v>252</v>
      </c>
      <c r="E52" s="13">
        <v>18</v>
      </c>
      <c r="F52" s="13"/>
      <c r="G52" s="24" t="s">
        <v>9</v>
      </c>
      <c r="H52" s="75" t="s">
        <v>149</v>
      </c>
      <c r="I52" s="33" t="s">
        <v>149</v>
      </c>
      <c r="J52" s="33" t="s">
        <v>149</v>
      </c>
      <c r="K52" s="33" t="s">
        <v>149</v>
      </c>
      <c r="L52" s="33" t="s">
        <v>149</v>
      </c>
      <c r="M52" s="33" t="s">
        <v>149</v>
      </c>
      <c r="N52" s="104" t="s">
        <v>149</v>
      </c>
      <c r="O52" s="33" t="s">
        <v>149</v>
      </c>
      <c r="P52" s="33" t="s">
        <v>149</v>
      </c>
      <c r="Q52" s="33" t="s">
        <v>149</v>
      </c>
      <c r="R52" s="33" t="s">
        <v>149</v>
      </c>
      <c r="S52" s="33" t="s">
        <v>149</v>
      </c>
      <c r="T52" s="33" t="s">
        <v>149</v>
      </c>
      <c r="U52" s="33" t="s">
        <v>149</v>
      </c>
      <c r="V52" s="33" t="s">
        <v>149</v>
      </c>
      <c r="W52" s="104" t="s">
        <v>149</v>
      </c>
      <c r="X52" s="33" t="s">
        <v>149</v>
      </c>
      <c r="Y52" s="33" t="s">
        <v>149</v>
      </c>
      <c r="Z52" s="104" t="s">
        <v>149</v>
      </c>
      <c r="AA52" s="104" t="s">
        <v>149</v>
      </c>
      <c r="AB52" s="104" t="s">
        <v>149</v>
      </c>
      <c r="AC52" s="33" t="s">
        <v>149</v>
      </c>
      <c r="AD52" s="104" t="s">
        <v>149</v>
      </c>
      <c r="AE52" s="33" t="s">
        <v>149</v>
      </c>
      <c r="AF52" s="33" t="s">
        <v>149</v>
      </c>
      <c r="AG52" s="33" t="s">
        <v>149</v>
      </c>
      <c r="AH52" s="33" t="s">
        <v>149</v>
      </c>
      <c r="AI52" s="104" t="s">
        <v>149</v>
      </c>
      <c r="AJ52" s="104" t="s">
        <v>149</v>
      </c>
      <c r="AK52" s="104"/>
      <c r="AL52" s="104"/>
      <c r="AM52" s="104"/>
      <c r="AN52" s="104"/>
      <c r="AO52" s="104"/>
      <c r="AP52" s="104"/>
      <c r="AQ52" s="33"/>
      <c r="AR52" s="33"/>
      <c r="AS52" s="33"/>
      <c r="AT52" s="33"/>
      <c r="AU52" s="33"/>
      <c r="AX52" s="1"/>
      <c r="AY52" s="1"/>
    </row>
    <row r="53" spans="1:51" ht="121.5" hidden="1" thickTop="1" thickBot="1" x14ac:dyDescent="0.3">
      <c r="A53" s="6">
        <v>49</v>
      </c>
      <c r="B53" s="9" t="s">
        <v>31</v>
      </c>
      <c r="C53" s="12" t="s">
        <v>72</v>
      </c>
      <c r="D53" s="45" t="s">
        <v>209</v>
      </c>
      <c r="E53" s="15" t="s">
        <v>36</v>
      </c>
      <c r="F53" s="13"/>
      <c r="G53" s="24" t="s">
        <v>9</v>
      </c>
      <c r="H53" s="75" t="s">
        <v>150</v>
      </c>
      <c r="I53" s="75" t="s">
        <v>150</v>
      </c>
      <c r="J53" s="75" t="s">
        <v>150</v>
      </c>
      <c r="K53" s="75" t="s">
        <v>150</v>
      </c>
      <c r="L53" s="75" t="s">
        <v>150</v>
      </c>
      <c r="M53" s="75" t="s">
        <v>150</v>
      </c>
      <c r="N53" s="106" t="s">
        <v>150</v>
      </c>
      <c r="O53" s="75" t="s">
        <v>150</v>
      </c>
      <c r="P53" s="75" t="s">
        <v>150</v>
      </c>
      <c r="Q53" s="75" t="s">
        <v>150</v>
      </c>
      <c r="R53" s="75" t="s">
        <v>150</v>
      </c>
      <c r="S53" s="75" t="s">
        <v>150</v>
      </c>
      <c r="T53" s="75" t="s">
        <v>150</v>
      </c>
      <c r="U53" s="75" t="s">
        <v>150</v>
      </c>
      <c r="V53" s="75" t="s">
        <v>150</v>
      </c>
      <c r="W53" s="106" t="s">
        <v>150</v>
      </c>
      <c r="X53" s="75" t="s">
        <v>150</v>
      </c>
      <c r="Y53" s="75" t="s">
        <v>150</v>
      </c>
      <c r="Z53" s="106" t="s">
        <v>150</v>
      </c>
      <c r="AA53" s="106" t="s">
        <v>150</v>
      </c>
      <c r="AB53" s="106" t="s">
        <v>150</v>
      </c>
      <c r="AC53" s="75" t="s">
        <v>150</v>
      </c>
      <c r="AD53" s="106" t="s">
        <v>150</v>
      </c>
      <c r="AE53" s="75" t="s">
        <v>150</v>
      </c>
      <c r="AF53" s="75" t="s">
        <v>150</v>
      </c>
      <c r="AG53" s="75" t="s">
        <v>150</v>
      </c>
      <c r="AH53" s="75" t="s">
        <v>150</v>
      </c>
      <c r="AI53" s="106" t="s">
        <v>150</v>
      </c>
      <c r="AJ53" s="106" t="s">
        <v>150</v>
      </c>
      <c r="AK53" s="106" t="s">
        <v>150</v>
      </c>
      <c r="AL53" s="106" t="s">
        <v>150</v>
      </c>
      <c r="AM53" s="106" t="s">
        <v>150</v>
      </c>
      <c r="AN53" s="106" t="s">
        <v>150</v>
      </c>
      <c r="AO53" s="106" t="s">
        <v>150</v>
      </c>
      <c r="AP53" s="106" t="s">
        <v>150</v>
      </c>
      <c r="AQ53" s="75" t="s">
        <v>150</v>
      </c>
      <c r="AR53" s="75" t="s">
        <v>150</v>
      </c>
      <c r="AS53" s="75" t="s">
        <v>150</v>
      </c>
      <c r="AT53" s="75" t="s">
        <v>150</v>
      </c>
      <c r="AU53" s="75" t="s">
        <v>150</v>
      </c>
      <c r="AX53" s="1"/>
      <c r="AY53" s="1"/>
    </row>
    <row r="54" spans="1:51" ht="60" hidden="1" customHeight="1" thickTop="1" thickBot="1" x14ac:dyDescent="0.3">
      <c r="A54" s="6">
        <v>50</v>
      </c>
      <c r="B54" s="9" t="s">
        <v>31</v>
      </c>
      <c r="C54" s="12" t="s">
        <v>70</v>
      </c>
      <c r="D54" s="45" t="s">
        <v>253</v>
      </c>
      <c r="E54" s="15" t="s">
        <v>36</v>
      </c>
      <c r="F54" s="13"/>
      <c r="G54" s="24" t="s">
        <v>71</v>
      </c>
      <c r="H54" s="75" t="str">
        <f t="shared" ref="H54:AU54" si="21">IF(H53="NE","X","")</f>
        <v>X</v>
      </c>
      <c r="I54" s="33" t="str">
        <f t="shared" si="21"/>
        <v>X</v>
      </c>
      <c r="J54" s="33" t="str">
        <f t="shared" si="21"/>
        <v>X</v>
      </c>
      <c r="K54" s="33" t="str">
        <f t="shared" si="21"/>
        <v>X</v>
      </c>
      <c r="L54" s="33" t="str">
        <f t="shared" si="21"/>
        <v>X</v>
      </c>
      <c r="M54" s="75" t="str">
        <f t="shared" si="21"/>
        <v>X</v>
      </c>
      <c r="N54" s="104" t="str">
        <f t="shared" si="21"/>
        <v>X</v>
      </c>
      <c r="O54" s="33" t="str">
        <f t="shared" si="21"/>
        <v>X</v>
      </c>
      <c r="P54" s="33" t="str">
        <f t="shared" si="21"/>
        <v>X</v>
      </c>
      <c r="Q54" s="75" t="str">
        <f t="shared" si="21"/>
        <v>X</v>
      </c>
      <c r="R54" s="33" t="str">
        <f t="shared" si="21"/>
        <v>X</v>
      </c>
      <c r="S54" s="33" t="str">
        <f t="shared" si="21"/>
        <v>X</v>
      </c>
      <c r="T54" s="33" t="str">
        <f t="shared" si="21"/>
        <v>X</v>
      </c>
      <c r="U54" s="33" t="str">
        <f t="shared" si="21"/>
        <v>X</v>
      </c>
      <c r="V54" s="33" t="str">
        <f t="shared" si="21"/>
        <v>X</v>
      </c>
      <c r="W54" s="104" t="str">
        <f t="shared" si="21"/>
        <v>X</v>
      </c>
      <c r="X54" s="33" t="str">
        <f t="shared" si="21"/>
        <v>X</v>
      </c>
      <c r="Y54" s="33" t="str">
        <f t="shared" si="21"/>
        <v>X</v>
      </c>
      <c r="Z54" s="104" t="str">
        <f t="shared" si="21"/>
        <v>X</v>
      </c>
      <c r="AA54" s="106" t="str">
        <f t="shared" si="21"/>
        <v>X</v>
      </c>
      <c r="AB54" s="104" t="str">
        <f t="shared" si="21"/>
        <v>X</v>
      </c>
      <c r="AC54" s="33" t="str">
        <f t="shared" si="21"/>
        <v>X</v>
      </c>
      <c r="AD54" s="104" t="str">
        <f t="shared" si="21"/>
        <v>X</v>
      </c>
      <c r="AE54" s="33" t="str">
        <f t="shared" si="21"/>
        <v>X</v>
      </c>
      <c r="AF54" s="75" t="str">
        <f t="shared" si="21"/>
        <v>X</v>
      </c>
      <c r="AG54" s="75" t="str">
        <f t="shared" si="21"/>
        <v>X</v>
      </c>
      <c r="AH54" s="33" t="str">
        <f t="shared" si="21"/>
        <v>X</v>
      </c>
      <c r="AI54" s="106" t="str">
        <f t="shared" si="21"/>
        <v>X</v>
      </c>
      <c r="AJ54" s="104" t="str">
        <f t="shared" si="21"/>
        <v>X</v>
      </c>
      <c r="AK54" s="104" t="str">
        <f t="shared" si="21"/>
        <v>X</v>
      </c>
      <c r="AL54" s="106" t="str">
        <f t="shared" si="21"/>
        <v>X</v>
      </c>
      <c r="AM54" s="104" t="str">
        <f t="shared" si="21"/>
        <v>X</v>
      </c>
      <c r="AN54" s="104" t="str">
        <f t="shared" si="21"/>
        <v>X</v>
      </c>
      <c r="AO54" s="104" t="str">
        <f t="shared" si="21"/>
        <v>X</v>
      </c>
      <c r="AP54" s="104" t="str">
        <f t="shared" si="21"/>
        <v>X</v>
      </c>
      <c r="AQ54" s="75" t="str">
        <f t="shared" si="21"/>
        <v>X</v>
      </c>
      <c r="AR54" s="33" t="str">
        <f t="shared" si="21"/>
        <v>X</v>
      </c>
      <c r="AS54" s="33" t="str">
        <f t="shared" si="21"/>
        <v>X</v>
      </c>
      <c r="AT54" s="33" t="str">
        <f t="shared" si="21"/>
        <v>X</v>
      </c>
      <c r="AU54" s="33" t="str">
        <f t="shared" si="21"/>
        <v>X</v>
      </c>
      <c r="AX54" s="1"/>
      <c r="AY54" s="1"/>
    </row>
    <row r="55" spans="1:51" ht="100.5" customHeight="1" thickTop="1" thickBot="1" x14ac:dyDescent="0.3">
      <c r="A55" s="6">
        <v>51</v>
      </c>
      <c r="B55" s="9" t="s">
        <v>113</v>
      </c>
      <c r="C55" s="12" t="s">
        <v>147</v>
      </c>
      <c r="D55" s="45" t="s">
        <v>210</v>
      </c>
      <c r="E55" s="14" t="s">
        <v>37</v>
      </c>
      <c r="F55" s="13"/>
      <c r="G55" s="24" t="s">
        <v>177</v>
      </c>
      <c r="H55" s="75" t="s">
        <v>150</v>
      </c>
      <c r="I55" s="75" t="s">
        <v>150</v>
      </c>
      <c r="J55" s="75" t="s">
        <v>150</v>
      </c>
      <c r="K55" s="75" t="s">
        <v>150</v>
      </c>
      <c r="L55" s="75" t="s">
        <v>150</v>
      </c>
      <c r="M55" s="75" t="s">
        <v>150</v>
      </c>
      <c r="N55" s="106" t="s">
        <v>150</v>
      </c>
      <c r="O55" s="75" t="s">
        <v>150</v>
      </c>
      <c r="P55" s="75" t="s">
        <v>150</v>
      </c>
      <c r="Q55" s="75" t="s">
        <v>150</v>
      </c>
      <c r="R55" s="75" t="s">
        <v>150</v>
      </c>
      <c r="S55" s="75" t="s">
        <v>150</v>
      </c>
      <c r="T55" s="75" t="s">
        <v>150</v>
      </c>
      <c r="U55" s="75" t="s">
        <v>150</v>
      </c>
      <c r="V55" s="75" t="s">
        <v>150</v>
      </c>
      <c r="W55" s="106" t="s">
        <v>150</v>
      </c>
      <c r="X55" s="75" t="s">
        <v>150</v>
      </c>
      <c r="Y55" s="75" t="s">
        <v>150</v>
      </c>
      <c r="Z55" s="106" t="s">
        <v>150</v>
      </c>
      <c r="AA55" s="106" t="s">
        <v>150</v>
      </c>
      <c r="AB55" s="106" t="s">
        <v>150</v>
      </c>
      <c r="AC55" s="75" t="s">
        <v>150</v>
      </c>
      <c r="AD55" s="106" t="s">
        <v>150</v>
      </c>
      <c r="AE55" s="75" t="s">
        <v>150</v>
      </c>
      <c r="AF55" s="75" t="s">
        <v>150</v>
      </c>
      <c r="AG55" s="75" t="s">
        <v>150</v>
      </c>
      <c r="AH55" s="75" t="s">
        <v>150</v>
      </c>
      <c r="AI55" s="106" t="s">
        <v>150</v>
      </c>
      <c r="AJ55" s="106" t="s">
        <v>150</v>
      </c>
      <c r="AK55" s="106" t="s">
        <v>150</v>
      </c>
      <c r="AL55" s="106" t="s">
        <v>150</v>
      </c>
      <c r="AM55" s="106" t="s">
        <v>150</v>
      </c>
      <c r="AN55" s="106" t="s">
        <v>150</v>
      </c>
      <c r="AO55" s="106" t="s">
        <v>150</v>
      </c>
      <c r="AP55" s="106" t="s">
        <v>150</v>
      </c>
      <c r="AQ55" s="75" t="s">
        <v>150</v>
      </c>
      <c r="AR55" s="75" t="s">
        <v>150</v>
      </c>
      <c r="AS55" s="75" t="s">
        <v>150</v>
      </c>
      <c r="AT55" s="75" t="s">
        <v>150</v>
      </c>
      <c r="AU55" s="75" t="s">
        <v>150</v>
      </c>
      <c r="AX55" s="1"/>
      <c r="AY55" s="1"/>
    </row>
    <row r="56" spans="1:51" ht="61.5" hidden="1" customHeight="1" thickTop="1" thickBot="1" x14ac:dyDescent="0.3">
      <c r="A56" s="6">
        <v>52</v>
      </c>
      <c r="B56" s="87" t="s">
        <v>31</v>
      </c>
      <c r="C56" s="12" t="s">
        <v>83</v>
      </c>
      <c r="D56" s="42" t="s">
        <v>254</v>
      </c>
      <c r="E56" s="14" t="s">
        <v>38</v>
      </c>
      <c r="F56" s="13"/>
      <c r="G56" s="24" t="s">
        <v>27</v>
      </c>
      <c r="H56" s="75" t="str">
        <f t="shared" ref="H56:AU56" si="22">IF(H55="NE","X","")</f>
        <v>X</v>
      </c>
      <c r="I56" s="75" t="str">
        <f t="shared" si="22"/>
        <v>X</v>
      </c>
      <c r="J56" s="75" t="str">
        <f t="shared" si="22"/>
        <v>X</v>
      </c>
      <c r="K56" s="75" t="str">
        <f t="shared" si="22"/>
        <v>X</v>
      </c>
      <c r="L56" s="75" t="str">
        <f t="shared" si="22"/>
        <v>X</v>
      </c>
      <c r="M56" s="75" t="str">
        <f t="shared" si="22"/>
        <v>X</v>
      </c>
      <c r="N56" s="106" t="str">
        <f t="shared" si="22"/>
        <v>X</v>
      </c>
      <c r="O56" s="75" t="str">
        <f t="shared" si="22"/>
        <v>X</v>
      </c>
      <c r="P56" s="75" t="str">
        <f t="shared" si="22"/>
        <v>X</v>
      </c>
      <c r="Q56" s="75" t="str">
        <f t="shared" si="22"/>
        <v>X</v>
      </c>
      <c r="R56" s="75" t="str">
        <f t="shared" si="22"/>
        <v>X</v>
      </c>
      <c r="S56" s="75" t="str">
        <f t="shared" si="22"/>
        <v>X</v>
      </c>
      <c r="T56" s="75" t="str">
        <f t="shared" si="22"/>
        <v>X</v>
      </c>
      <c r="U56" s="75" t="str">
        <f t="shared" si="22"/>
        <v>X</v>
      </c>
      <c r="V56" s="75" t="str">
        <f t="shared" si="22"/>
        <v>X</v>
      </c>
      <c r="W56" s="106" t="str">
        <f t="shared" si="22"/>
        <v>X</v>
      </c>
      <c r="X56" s="75" t="str">
        <f t="shared" si="22"/>
        <v>X</v>
      </c>
      <c r="Y56" s="75" t="str">
        <f t="shared" si="22"/>
        <v>X</v>
      </c>
      <c r="Z56" s="106" t="str">
        <f t="shared" si="22"/>
        <v>X</v>
      </c>
      <c r="AA56" s="106" t="str">
        <f t="shared" si="22"/>
        <v>X</v>
      </c>
      <c r="AB56" s="106" t="str">
        <f t="shared" si="22"/>
        <v>X</v>
      </c>
      <c r="AC56" s="75" t="str">
        <f t="shared" si="22"/>
        <v>X</v>
      </c>
      <c r="AD56" s="106" t="str">
        <f t="shared" si="22"/>
        <v>X</v>
      </c>
      <c r="AE56" s="75" t="str">
        <f t="shared" si="22"/>
        <v>X</v>
      </c>
      <c r="AF56" s="75" t="str">
        <f t="shared" si="22"/>
        <v>X</v>
      </c>
      <c r="AG56" s="75" t="str">
        <f t="shared" si="22"/>
        <v>X</v>
      </c>
      <c r="AH56" s="75" t="str">
        <f t="shared" si="22"/>
        <v>X</v>
      </c>
      <c r="AI56" s="106" t="str">
        <f t="shared" si="22"/>
        <v>X</v>
      </c>
      <c r="AJ56" s="106" t="str">
        <f t="shared" si="22"/>
        <v>X</v>
      </c>
      <c r="AK56" s="106" t="str">
        <f t="shared" si="22"/>
        <v>X</v>
      </c>
      <c r="AL56" s="106" t="str">
        <f t="shared" si="22"/>
        <v>X</v>
      </c>
      <c r="AM56" s="106" t="str">
        <f t="shared" si="22"/>
        <v>X</v>
      </c>
      <c r="AN56" s="106" t="str">
        <f t="shared" si="22"/>
        <v>X</v>
      </c>
      <c r="AO56" s="106" t="str">
        <f t="shared" si="22"/>
        <v>X</v>
      </c>
      <c r="AP56" s="106" t="str">
        <f t="shared" si="22"/>
        <v>X</v>
      </c>
      <c r="AQ56" s="75" t="str">
        <f t="shared" si="22"/>
        <v>X</v>
      </c>
      <c r="AR56" s="75" t="str">
        <f t="shared" si="22"/>
        <v>X</v>
      </c>
      <c r="AS56" s="75" t="str">
        <f t="shared" si="22"/>
        <v>X</v>
      </c>
      <c r="AT56" s="75" t="str">
        <f t="shared" si="22"/>
        <v>X</v>
      </c>
      <c r="AU56" s="75" t="str">
        <f t="shared" si="22"/>
        <v>X</v>
      </c>
      <c r="AX56" s="1"/>
      <c r="AY56" s="1"/>
    </row>
    <row r="57" spans="1:51" ht="76.5" hidden="1" customHeight="1" thickTop="1" thickBot="1" x14ac:dyDescent="0.3">
      <c r="A57" s="6">
        <v>53</v>
      </c>
      <c r="B57" s="87" t="s">
        <v>31</v>
      </c>
      <c r="C57" s="12" t="s">
        <v>84</v>
      </c>
      <c r="D57" s="42" t="s">
        <v>255</v>
      </c>
      <c r="E57" s="14" t="s">
        <v>39</v>
      </c>
      <c r="F57" s="13"/>
      <c r="G57" s="24" t="s">
        <v>27</v>
      </c>
      <c r="H57" s="75" t="str">
        <f t="shared" ref="H57:AU57" si="23">IF(H55="NE","X","")</f>
        <v>X</v>
      </c>
      <c r="I57" s="75" t="str">
        <f t="shared" si="23"/>
        <v>X</v>
      </c>
      <c r="J57" s="75" t="str">
        <f t="shared" si="23"/>
        <v>X</v>
      </c>
      <c r="K57" s="75" t="str">
        <f t="shared" si="23"/>
        <v>X</v>
      </c>
      <c r="L57" s="75" t="str">
        <f t="shared" si="23"/>
        <v>X</v>
      </c>
      <c r="M57" s="75" t="str">
        <f t="shared" si="23"/>
        <v>X</v>
      </c>
      <c r="N57" s="106" t="str">
        <f t="shared" si="23"/>
        <v>X</v>
      </c>
      <c r="O57" s="75" t="str">
        <f t="shared" si="23"/>
        <v>X</v>
      </c>
      <c r="P57" s="75" t="str">
        <f t="shared" si="23"/>
        <v>X</v>
      </c>
      <c r="Q57" s="75" t="str">
        <f t="shared" si="23"/>
        <v>X</v>
      </c>
      <c r="R57" s="75" t="str">
        <f t="shared" si="23"/>
        <v>X</v>
      </c>
      <c r="S57" s="75" t="str">
        <f t="shared" si="23"/>
        <v>X</v>
      </c>
      <c r="T57" s="75" t="str">
        <f t="shared" si="23"/>
        <v>X</v>
      </c>
      <c r="U57" s="75" t="str">
        <f t="shared" si="23"/>
        <v>X</v>
      </c>
      <c r="V57" s="75" t="str">
        <f t="shared" si="23"/>
        <v>X</v>
      </c>
      <c r="W57" s="106" t="str">
        <f t="shared" si="23"/>
        <v>X</v>
      </c>
      <c r="X57" s="75" t="str">
        <f t="shared" si="23"/>
        <v>X</v>
      </c>
      <c r="Y57" s="75" t="str">
        <f t="shared" si="23"/>
        <v>X</v>
      </c>
      <c r="Z57" s="106" t="str">
        <f t="shared" si="23"/>
        <v>X</v>
      </c>
      <c r="AA57" s="106" t="str">
        <f t="shared" si="23"/>
        <v>X</v>
      </c>
      <c r="AB57" s="106" t="str">
        <f t="shared" si="23"/>
        <v>X</v>
      </c>
      <c r="AC57" s="75" t="str">
        <f t="shared" si="23"/>
        <v>X</v>
      </c>
      <c r="AD57" s="106" t="str">
        <f t="shared" si="23"/>
        <v>X</v>
      </c>
      <c r="AE57" s="75" t="str">
        <f t="shared" si="23"/>
        <v>X</v>
      </c>
      <c r="AF57" s="75" t="str">
        <f t="shared" si="23"/>
        <v>X</v>
      </c>
      <c r="AG57" s="75" t="str">
        <f t="shared" si="23"/>
        <v>X</v>
      </c>
      <c r="AH57" s="75" t="str">
        <f t="shared" si="23"/>
        <v>X</v>
      </c>
      <c r="AI57" s="106" t="str">
        <f t="shared" si="23"/>
        <v>X</v>
      </c>
      <c r="AJ57" s="106" t="str">
        <f t="shared" si="23"/>
        <v>X</v>
      </c>
      <c r="AK57" s="106" t="str">
        <f t="shared" si="23"/>
        <v>X</v>
      </c>
      <c r="AL57" s="106" t="str">
        <f t="shared" si="23"/>
        <v>X</v>
      </c>
      <c r="AM57" s="106" t="str">
        <f t="shared" si="23"/>
        <v>X</v>
      </c>
      <c r="AN57" s="106" t="str">
        <f t="shared" si="23"/>
        <v>X</v>
      </c>
      <c r="AO57" s="106" t="str">
        <f t="shared" si="23"/>
        <v>X</v>
      </c>
      <c r="AP57" s="106" t="str">
        <f t="shared" si="23"/>
        <v>X</v>
      </c>
      <c r="AQ57" s="75" t="str">
        <f t="shared" si="23"/>
        <v>X</v>
      </c>
      <c r="AR57" s="75" t="str">
        <f t="shared" si="23"/>
        <v>X</v>
      </c>
      <c r="AS57" s="75" t="str">
        <f t="shared" si="23"/>
        <v>X</v>
      </c>
      <c r="AT57" s="75" t="str">
        <f t="shared" si="23"/>
        <v>X</v>
      </c>
      <c r="AU57" s="75" t="str">
        <f t="shared" si="23"/>
        <v>X</v>
      </c>
      <c r="AX57" s="1"/>
      <c r="AY57" s="1"/>
    </row>
    <row r="58" spans="1:51" ht="120.75" hidden="1" customHeight="1" thickTop="1" thickBot="1" x14ac:dyDescent="0.3">
      <c r="A58" s="6">
        <v>54</v>
      </c>
      <c r="B58" s="88" t="s">
        <v>40</v>
      </c>
      <c r="C58" s="38" t="s">
        <v>187</v>
      </c>
      <c r="D58" s="45" t="s">
        <v>211</v>
      </c>
      <c r="E58" s="13" t="s">
        <v>188</v>
      </c>
      <c r="F58" s="13"/>
      <c r="G58" s="24" t="s">
        <v>9</v>
      </c>
      <c r="H58" s="76" t="s">
        <v>149</v>
      </c>
      <c r="I58" s="36" t="s">
        <v>149</v>
      </c>
      <c r="J58" s="36" t="s">
        <v>149</v>
      </c>
      <c r="K58" s="36" t="s">
        <v>149</v>
      </c>
      <c r="L58" s="36" t="s">
        <v>149</v>
      </c>
      <c r="M58" s="36" t="s">
        <v>149</v>
      </c>
      <c r="N58" s="108" t="s">
        <v>149</v>
      </c>
      <c r="O58" s="36" t="s">
        <v>149</v>
      </c>
      <c r="P58" s="36" t="s">
        <v>149</v>
      </c>
      <c r="Q58" s="36" t="s">
        <v>149</v>
      </c>
      <c r="R58" s="36" t="s">
        <v>149</v>
      </c>
      <c r="S58" s="36" t="s">
        <v>149</v>
      </c>
      <c r="T58" s="36" t="s">
        <v>149</v>
      </c>
      <c r="U58" s="36" t="s">
        <v>149</v>
      </c>
      <c r="V58" s="36" t="s">
        <v>149</v>
      </c>
      <c r="W58" s="108" t="s">
        <v>149</v>
      </c>
      <c r="X58" s="36" t="s">
        <v>149</v>
      </c>
      <c r="Y58" s="36" t="s">
        <v>149</v>
      </c>
      <c r="Z58" s="108" t="s">
        <v>149</v>
      </c>
      <c r="AA58" s="108" t="s">
        <v>149</v>
      </c>
      <c r="AB58" s="108" t="s">
        <v>149</v>
      </c>
      <c r="AC58" s="36" t="s">
        <v>149</v>
      </c>
      <c r="AD58" s="108" t="s">
        <v>149</v>
      </c>
      <c r="AE58" s="36" t="s">
        <v>149</v>
      </c>
      <c r="AF58" s="36" t="s">
        <v>149</v>
      </c>
      <c r="AG58" s="36" t="s">
        <v>149</v>
      </c>
      <c r="AH58" s="36" t="s">
        <v>149</v>
      </c>
      <c r="AI58" s="108" t="s">
        <v>149</v>
      </c>
      <c r="AJ58" s="108" t="s">
        <v>149</v>
      </c>
      <c r="AK58" s="108"/>
      <c r="AL58" s="108"/>
      <c r="AM58" s="108"/>
      <c r="AN58" s="108"/>
      <c r="AO58" s="108"/>
      <c r="AP58" s="108"/>
      <c r="AQ58" s="36"/>
      <c r="AR58" s="36"/>
      <c r="AS58" s="36"/>
      <c r="AT58" s="36"/>
      <c r="AU58" s="36"/>
      <c r="AX58" s="1"/>
      <c r="AY58" s="1"/>
    </row>
    <row r="59" spans="1:51" ht="96" hidden="1" customHeight="1" thickTop="1" thickBot="1" x14ac:dyDescent="0.3">
      <c r="A59" s="6">
        <v>55</v>
      </c>
      <c r="B59" s="88" t="s">
        <v>40</v>
      </c>
      <c r="C59" s="12" t="s">
        <v>85</v>
      </c>
      <c r="D59" s="42" t="s">
        <v>256</v>
      </c>
      <c r="E59" s="13" t="s">
        <v>41</v>
      </c>
      <c r="F59" s="13"/>
      <c r="G59" s="24" t="s">
        <v>180</v>
      </c>
      <c r="H59" s="75" t="s">
        <v>181</v>
      </c>
      <c r="I59" s="75" t="s">
        <v>150</v>
      </c>
      <c r="J59" s="75" t="s">
        <v>150</v>
      </c>
      <c r="K59" s="75" t="s">
        <v>181</v>
      </c>
      <c r="L59" s="75" t="s">
        <v>181</v>
      </c>
      <c r="M59" s="75" t="s">
        <v>181</v>
      </c>
      <c r="N59" s="106" t="s">
        <v>181</v>
      </c>
      <c r="O59" s="75" t="s">
        <v>150</v>
      </c>
      <c r="P59" s="75" t="s">
        <v>150</v>
      </c>
      <c r="Q59" s="75" t="s">
        <v>181</v>
      </c>
      <c r="R59" s="75" t="s">
        <v>181</v>
      </c>
      <c r="S59" s="75" t="s">
        <v>181</v>
      </c>
      <c r="T59" s="75" t="s">
        <v>181</v>
      </c>
      <c r="U59" s="75" t="s">
        <v>181</v>
      </c>
      <c r="V59" s="75" t="s">
        <v>181</v>
      </c>
      <c r="W59" s="106" t="s">
        <v>181</v>
      </c>
      <c r="X59" s="75" t="s">
        <v>181</v>
      </c>
      <c r="Y59" s="75" t="s">
        <v>181</v>
      </c>
      <c r="Z59" s="106" t="s">
        <v>181</v>
      </c>
      <c r="AA59" s="106" t="s">
        <v>181</v>
      </c>
      <c r="AB59" s="106" t="s">
        <v>181</v>
      </c>
      <c r="AC59" s="75" t="s">
        <v>181</v>
      </c>
      <c r="AD59" s="106" t="s">
        <v>181</v>
      </c>
      <c r="AE59" s="75" t="s">
        <v>181</v>
      </c>
      <c r="AF59" s="75" t="s">
        <v>181</v>
      </c>
      <c r="AG59" s="75" t="s">
        <v>150</v>
      </c>
      <c r="AH59" s="75" t="s">
        <v>181</v>
      </c>
      <c r="AI59" s="104" t="s">
        <v>181</v>
      </c>
      <c r="AJ59" s="104" t="s">
        <v>181</v>
      </c>
      <c r="AK59" s="104"/>
      <c r="AL59" s="104"/>
      <c r="AM59" s="104"/>
      <c r="AN59" s="104"/>
      <c r="AO59" s="104"/>
      <c r="AP59" s="104"/>
      <c r="AQ59" s="33"/>
      <c r="AR59" s="33"/>
      <c r="AS59" s="33"/>
      <c r="AT59" s="33"/>
      <c r="AU59" s="33"/>
      <c r="AX59" s="1"/>
      <c r="AY59" s="1"/>
    </row>
    <row r="60" spans="1:51" ht="76.5" hidden="1" customHeight="1" thickTop="1" thickBot="1" x14ac:dyDescent="0.3">
      <c r="A60" s="6">
        <v>56</v>
      </c>
      <c r="B60" s="88" t="s">
        <v>40</v>
      </c>
      <c r="C60" s="12" t="s">
        <v>1344</v>
      </c>
      <c r="D60" s="45" t="s">
        <v>1345</v>
      </c>
      <c r="E60" s="13" t="s">
        <v>42</v>
      </c>
      <c r="F60" s="13"/>
      <c r="G60" s="24" t="s">
        <v>1348</v>
      </c>
      <c r="H60" s="75" t="s">
        <v>1376</v>
      </c>
      <c r="I60" s="33" t="s">
        <v>1379</v>
      </c>
      <c r="J60" s="33" t="s">
        <v>1379</v>
      </c>
      <c r="K60" s="33" t="s">
        <v>1376</v>
      </c>
      <c r="L60" s="33" t="s">
        <v>1376</v>
      </c>
      <c r="M60" s="33" t="s">
        <v>1376</v>
      </c>
      <c r="N60" s="104" t="s">
        <v>1376</v>
      </c>
      <c r="O60" s="33" t="s">
        <v>1379</v>
      </c>
      <c r="P60" s="33" t="s">
        <v>1379</v>
      </c>
      <c r="Q60" s="33" t="s">
        <v>1376</v>
      </c>
      <c r="R60" s="33" t="s">
        <v>1376</v>
      </c>
      <c r="S60" s="33" t="s">
        <v>1376</v>
      </c>
      <c r="T60" s="33" t="s">
        <v>1376</v>
      </c>
      <c r="U60" s="33" t="s">
        <v>1376</v>
      </c>
      <c r="V60" s="33" t="s">
        <v>1376</v>
      </c>
      <c r="W60" s="104" t="s">
        <v>1376</v>
      </c>
      <c r="X60" s="33" t="s">
        <v>1376</v>
      </c>
      <c r="Y60" s="33" t="s">
        <v>1376</v>
      </c>
      <c r="Z60" s="104" t="s">
        <v>1376</v>
      </c>
      <c r="AA60" s="104" t="s">
        <v>1376</v>
      </c>
      <c r="AB60" s="104" t="s">
        <v>1376</v>
      </c>
      <c r="AC60" s="33" t="s">
        <v>1376</v>
      </c>
      <c r="AD60" s="104" t="s">
        <v>1376</v>
      </c>
      <c r="AE60" s="33" t="s">
        <v>1376</v>
      </c>
      <c r="AF60" s="33" t="s">
        <v>1376</v>
      </c>
      <c r="AG60" s="33" t="s">
        <v>1379</v>
      </c>
      <c r="AH60" s="33" t="s">
        <v>1376</v>
      </c>
      <c r="AI60" s="104" t="s">
        <v>1376</v>
      </c>
      <c r="AJ60" s="104" t="s">
        <v>1376</v>
      </c>
      <c r="AK60" s="104"/>
      <c r="AL60" s="104"/>
      <c r="AM60" s="104"/>
      <c r="AN60" s="104"/>
      <c r="AO60" s="104"/>
      <c r="AP60" s="104"/>
      <c r="AQ60" s="33"/>
      <c r="AR60" s="33"/>
      <c r="AS60" s="33"/>
      <c r="AT60" s="33"/>
      <c r="AU60" s="33"/>
      <c r="AX60" s="1"/>
      <c r="AY60" s="1"/>
    </row>
    <row r="61" spans="1:51" ht="93" hidden="1" customHeight="1" thickTop="1" thickBot="1" x14ac:dyDescent="0.3">
      <c r="A61" s="6">
        <v>57</v>
      </c>
      <c r="B61" s="88" t="s">
        <v>40</v>
      </c>
      <c r="C61" s="12" t="s">
        <v>88</v>
      </c>
      <c r="D61" s="45" t="s">
        <v>212</v>
      </c>
      <c r="E61" s="13" t="s">
        <v>65</v>
      </c>
      <c r="F61" s="13"/>
      <c r="G61" s="24" t="s">
        <v>9</v>
      </c>
      <c r="H61" s="75" t="s">
        <v>150</v>
      </c>
      <c r="I61" s="75" t="s">
        <v>150</v>
      </c>
      <c r="J61" s="75" t="s">
        <v>150</v>
      </c>
      <c r="K61" s="75" t="s">
        <v>150</v>
      </c>
      <c r="L61" s="75" t="s">
        <v>150</v>
      </c>
      <c r="M61" s="75" t="s">
        <v>150</v>
      </c>
      <c r="N61" s="106" t="s">
        <v>150</v>
      </c>
      <c r="O61" s="75" t="s">
        <v>150</v>
      </c>
      <c r="P61" s="75" t="s">
        <v>150</v>
      </c>
      <c r="Q61" s="75" t="s">
        <v>150</v>
      </c>
      <c r="R61" s="75" t="s">
        <v>150</v>
      </c>
      <c r="S61" s="75" t="s">
        <v>150</v>
      </c>
      <c r="T61" s="75" t="s">
        <v>150</v>
      </c>
      <c r="U61" s="75" t="s">
        <v>150</v>
      </c>
      <c r="V61" s="75" t="s">
        <v>150</v>
      </c>
      <c r="W61" s="106" t="s">
        <v>150</v>
      </c>
      <c r="X61" s="75" t="s">
        <v>150</v>
      </c>
      <c r="Y61" s="75" t="s">
        <v>150</v>
      </c>
      <c r="Z61" s="106" t="s">
        <v>150</v>
      </c>
      <c r="AA61" s="106" t="s">
        <v>150</v>
      </c>
      <c r="AB61" s="106" t="s">
        <v>150</v>
      </c>
      <c r="AC61" s="75" t="s">
        <v>150</v>
      </c>
      <c r="AD61" s="106" t="s">
        <v>150</v>
      </c>
      <c r="AE61" s="75" t="s">
        <v>150</v>
      </c>
      <c r="AF61" s="75" t="s">
        <v>150</v>
      </c>
      <c r="AG61" s="75" t="s">
        <v>150</v>
      </c>
      <c r="AH61" s="75" t="s">
        <v>150</v>
      </c>
      <c r="AI61" s="106" t="s">
        <v>150</v>
      </c>
      <c r="AJ61" s="106" t="s">
        <v>150</v>
      </c>
      <c r="AK61" s="106" t="s">
        <v>150</v>
      </c>
      <c r="AL61" s="106" t="s">
        <v>150</v>
      </c>
      <c r="AM61" s="106" t="s">
        <v>150</v>
      </c>
      <c r="AN61" s="106" t="s">
        <v>150</v>
      </c>
      <c r="AO61" s="106" t="s">
        <v>150</v>
      </c>
      <c r="AP61" s="106" t="s">
        <v>150</v>
      </c>
      <c r="AQ61" s="75" t="s">
        <v>150</v>
      </c>
      <c r="AR61" s="75" t="s">
        <v>150</v>
      </c>
      <c r="AS61" s="75" t="s">
        <v>150</v>
      </c>
      <c r="AT61" s="75" t="s">
        <v>150</v>
      </c>
      <c r="AU61" s="75" t="s">
        <v>150</v>
      </c>
      <c r="AX61" s="1"/>
      <c r="AY61" s="1"/>
    </row>
    <row r="62" spans="1:51" ht="92.25" hidden="1" customHeight="1" thickTop="1" thickBot="1" x14ac:dyDescent="0.3">
      <c r="A62" s="6">
        <v>58</v>
      </c>
      <c r="B62" s="88" t="s">
        <v>40</v>
      </c>
      <c r="C62" s="12" t="s">
        <v>135</v>
      </c>
      <c r="D62" s="45" t="s">
        <v>213</v>
      </c>
      <c r="E62" s="13" t="s">
        <v>89</v>
      </c>
      <c r="F62" s="14" t="s">
        <v>45</v>
      </c>
      <c r="G62" s="24" t="s">
        <v>9</v>
      </c>
      <c r="H62" s="75" t="s">
        <v>150</v>
      </c>
      <c r="I62" s="33" t="s">
        <v>150</v>
      </c>
      <c r="J62" s="33" t="s">
        <v>150</v>
      </c>
      <c r="K62" s="33" t="s">
        <v>150</v>
      </c>
      <c r="L62" s="33" t="s">
        <v>150</v>
      </c>
      <c r="M62" s="33" t="s">
        <v>150</v>
      </c>
      <c r="N62" s="104" t="s">
        <v>150</v>
      </c>
      <c r="O62" s="33" t="s">
        <v>150</v>
      </c>
      <c r="P62" s="33" t="s">
        <v>150</v>
      </c>
      <c r="Q62" s="33" t="s">
        <v>150</v>
      </c>
      <c r="R62" s="33" t="s">
        <v>150</v>
      </c>
      <c r="S62" s="33" t="s">
        <v>150</v>
      </c>
      <c r="T62" s="33" t="s">
        <v>150</v>
      </c>
      <c r="U62" s="33" t="s">
        <v>150</v>
      </c>
      <c r="V62" s="33" t="s">
        <v>150</v>
      </c>
      <c r="W62" s="104" t="s">
        <v>150</v>
      </c>
      <c r="X62" s="33" t="s">
        <v>150</v>
      </c>
      <c r="Y62" s="33" t="s">
        <v>150</v>
      </c>
      <c r="Z62" s="104" t="s">
        <v>150</v>
      </c>
      <c r="AA62" s="104" t="s">
        <v>150</v>
      </c>
      <c r="AB62" s="104" t="s">
        <v>150</v>
      </c>
      <c r="AC62" s="33" t="s">
        <v>150</v>
      </c>
      <c r="AD62" s="104" t="s">
        <v>150</v>
      </c>
      <c r="AE62" s="33" t="s">
        <v>150</v>
      </c>
      <c r="AF62" s="33" t="s">
        <v>150</v>
      </c>
      <c r="AG62" s="33" t="s">
        <v>150</v>
      </c>
      <c r="AH62" s="33" t="s">
        <v>150</v>
      </c>
      <c r="AI62" s="104" t="s">
        <v>150</v>
      </c>
      <c r="AJ62" s="104" t="s">
        <v>150</v>
      </c>
      <c r="AK62" s="104"/>
      <c r="AL62" s="104"/>
      <c r="AM62" s="104"/>
      <c r="AN62" s="104"/>
      <c r="AO62" s="104"/>
      <c r="AP62" s="104"/>
      <c r="AQ62" s="33"/>
      <c r="AR62" s="33"/>
      <c r="AS62" s="33"/>
      <c r="AT62" s="33"/>
      <c r="AU62" s="33"/>
      <c r="AX62" s="1"/>
      <c r="AY62" s="1"/>
    </row>
    <row r="63" spans="1:51" ht="136.5" hidden="1" thickTop="1" thickBot="1" x14ac:dyDescent="0.3">
      <c r="A63" s="6">
        <v>59</v>
      </c>
      <c r="B63" s="88" t="s">
        <v>40</v>
      </c>
      <c r="C63" s="12" t="s">
        <v>124</v>
      </c>
      <c r="D63" s="42" t="s">
        <v>221</v>
      </c>
      <c r="E63" s="13" t="s">
        <v>44</v>
      </c>
      <c r="F63" s="14" t="s">
        <v>53</v>
      </c>
      <c r="G63" s="24" t="s">
        <v>27</v>
      </c>
      <c r="H63" s="75" t="s">
        <v>52</v>
      </c>
      <c r="I63" s="33" t="str">
        <f t="shared" ref="I63:AU63" si="24">IF(I62="NE","X","")</f>
        <v>X</v>
      </c>
      <c r="J63" s="33" t="str">
        <f t="shared" si="24"/>
        <v>X</v>
      </c>
      <c r="K63" s="33" t="str">
        <f t="shared" si="24"/>
        <v>X</v>
      </c>
      <c r="L63" s="33" t="str">
        <f t="shared" si="24"/>
        <v>X</v>
      </c>
      <c r="M63" s="33" t="s">
        <v>52</v>
      </c>
      <c r="N63" s="104" t="str">
        <f t="shared" si="24"/>
        <v>X</v>
      </c>
      <c r="O63" s="33" t="str">
        <f t="shared" si="24"/>
        <v>X</v>
      </c>
      <c r="P63" s="33" t="str">
        <f t="shared" si="24"/>
        <v>X</v>
      </c>
      <c r="Q63" s="33" t="str">
        <f t="shared" si="24"/>
        <v>X</v>
      </c>
      <c r="R63" s="33" t="str">
        <f t="shared" ref="R63" si="25">IF(R62="NE","X","")</f>
        <v>X</v>
      </c>
      <c r="S63" s="33" t="str">
        <f t="shared" si="24"/>
        <v>X</v>
      </c>
      <c r="T63" s="33" t="str">
        <f t="shared" ref="T63" si="26">IF(T62="NE","X","")</f>
        <v>X</v>
      </c>
      <c r="U63" s="33" t="str">
        <f t="shared" si="24"/>
        <v>X</v>
      </c>
      <c r="V63" s="33" t="str">
        <f t="shared" si="24"/>
        <v>X</v>
      </c>
      <c r="W63" s="104" t="str">
        <f t="shared" si="24"/>
        <v>X</v>
      </c>
      <c r="X63" s="33" t="str">
        <f t="shared" si="24"/>
        <v>X</v>
      </c>
      <c r="Y63" s="33" t="str">
        <f t="shared" si="24"/>
        <v>X</v>
      </c>
      <c r="Z63" s="104" t="str">
        <f t="shared" si="24"/>
        <v>X</v>
      </c>
      <c r="AA63" s="104" t="str">
        <f t="shared" si="24"/>
        <v>X</v>
      </c>
      <c r="AB63" s="104" t="str">
        <f t="shared" si="24"/>
        <v>X</v>
      </c>
      <c r="AC63" s="33" t="str">
        <f t="shared" si="24"/>
        <v>X</v>
      </c>
      <c r="AD63" s="104" t="str">
        <f t="shared" si="24"/>
        <v>X</v>
      </c>
      <c r="AE63" s="33" t="str">
        <f t="shared" si="24"/>
        <v>X</v>
      </c>
      <c r="AF63" s="33" t="str">
        <f t="shared" si="24"/>
        <v>X</v>
      </c>
      <c r="AG63" s="33" t="str">
        <f t="shared" si="24"/>
        <v>X</v>
      </c>
      <c r="AH63" s="33" t="str">
        <f t="shared" ref="AH63" si="27">IF(AH62="NE","X","")</f>
        <v>X</v>
      </c>
      <c r="AI63" s="104" t="s">
        <v>52</v>
      </c>
      <c r="AJ63" s="104" t="s">
        <v>52</v>
      </c>
      <c r="AK63" s="104" t="str">
        <f t="shared" si="24"/>
        <v/>
      </c>
      <c r="AL63" s="104" t="str">
        <f t="shared" si="24"/>
        <v/>
      </c>
      <c r="AM63" s="104" t="str">
        <f t="shared" si="24"/>
        <v/>
      </c>
      <c r="AN63" s="104" t="str">
        <f t="shared" si="24"/>
        <v/>
      </c>
      <c r="AO63" s="104" t="str">
        <f t="shared" si="24"/>
        <v/>
      </c>
      <c r="AP63" s="104" t="str">
        <f t="shared" si="24"/>
        <v/>
      </c>
      <c r="AQ63" s="33" t="str">
        <f t="shared" si="24"/>
        <v/>
      </c>
      <c r="AR63" s="33" t="str">
        <f t="shared" si="24"/>
        <v/>
      </c>
      <c r="AS63" s="33" t="str">
        <f t="shared" si="24"/>
        <v/>
      </c>
      <c r="AT63" s="33" t="str">
        <f t="shared" si="24"/>
        <v/>
      </c>
      <c r="AU63" s="33" t="str">
        <f t="shared" si="24"/>
        <v/>
      </c>
      <c r="AX63" s="1"/>
      <c r="AY63" s="1"/>
    </row>
    <row r="64" spans="1:51" ht="82.5" hidden="1" customHeight="1" thickTop="1" thickBot="1" x14ac:dyDescent="0.3">
      <c r="A64" s="6">
        <v>60</v>
      </c>
      <c r="B64" s="89" t="s">
        <v>90</v>
      </c>
      <c r="C64" s="12" t="s">
        <v>148</v>
      </c>
      <c r="D64" s="45" t="s">
        <v>214</v>
      </c>
      <c r="E64" s="13" t="s">
        <v>91</v>
      </c>
      <c r="F64" s="13" t="s">
        <v>92</v>
      </c>
      <c r="G64" s="24" t="s">
        <v>7</v>
      </c>
      <c r="H64" s="75" t="s">
        <v>150</v>
      </c>
      <c r="I64" s="75" t="s">
        <v>150</v>
      </c>
      <c r="J64" s="75" t="s">
        <v>150</v>
      </c>
      <c r="K64" s="75" t="s">
        <v>150</v>
      </c>
      <c r="L64" s="75" t="s">
        <v>150</v>
      </c>
      <c r="M64" s="75" t="s">
        <v>150</v>
      </c>
      <c r="N64" s="106" t="s">
        <v>150</v>
      </c>
      <c r="O64" s="75" t="s">
        <v>150</v>
      </c>
      <c r="P64" s="75" t="s">
        <v>150</v>
      </c>
      <c r="Q64" s="75" t="s">
        <v>150</v>
      </c>
      <c r="R64" s="75" t="s">
        <v>150</v>
      </c>
      <c r="S64" s="75" t="s">
        <v>150</v>
      </c>
      <c r="T64" s="75" t="s">
        <v>150</v>
      </c>
      <c r="U64" s="75" t="s">
        <v>150</v>
      </c>
      <c r="V64" s="75" t="s">
        <v>150</v>
      </c>
      <c r="W64" s="106" t="s">
        <v>150</v>
      </c>
      <c r="X64" s="75" t="s">
        <v>150</v>
      </c>
      <c r="Y64" s="75" t="s">
        <v>150</v>
      </c>
      <c r="Z64" s="106" t="s">
        <v>150</v>
      </c>
      <c r="AA64" s="106" t="s">
        <v>150</v>
      </c>
      <c r="AB64" s="106" t="s">
        <v>150</v>
      </c>
      <c r="AC64" s="75" t="s">
        <v>150</v>
      </c>
      <c r="AD64" s="106" t="s">
        <v>150</v>
      </c>
      <c r="AE64" s="75" t="s">
        <v>150</v>
      </c>
      <c r="AF64" s="75" t="s">
        <v>150</v>
      </c>
      <c r="AG64" s="75" t="s">
        <v>150</v>
      </c>
      <c r="AH64" s="75" t="s">
        <v>150</v>
      </c>
      <c r="AI64" s="106" t="s">
        <v>150</v>
      </c>
      <c r="AJ64" s="106" t="s">
        <v>150</v>
      </c>
      <c r="AK64" s="106" t="s">
        <v>150</v>
      </c>
      <c r="AL64" s="106" t="s">
        <v>150</v>
      </c>
      <c r="AM64" s="106" t="s">
        <v>150</v>
      </c>
      <c r="AN64" s="106" t="s">
        <v>150</v>
      </c>
      <c r="AO64" s="106" t="s">
        <v>150</v>
      </c>
      <c r="AP64" s="106" t="s">
        <v>150</v>
      </c>
      <c r="AQ64" s="75" t="s">
        <v>150</v>
      </c>
      <c r="AR64" s="75" t="s">
        <v>150</v>
      </c>
      <c r="AS64" s="75" t="s">
        <v>150</v>
      </c>
      <c r="AT64" s="75" t="s">
        <v>150</v>
      </c>
      <c r="AU64" s="75" t="s">
        <v>150</v>
      </c>
      <c r="AX64" s="1"/>
      <c r="AY64" s="1"/>
    </row>
    <row r="65" spans="1:62" ht="61.5" hidden="1" customHeight="1" thickTop="1" thickBot="1" x14ac:dyDescent="0.3">
      <c r="A65" s="6">
        <v>61</v>
      </c>
      <c r="B65" s="89" t="s">
        <v>90</v>
      </c>
      <c r="C65" s="12" t="s">
        <v>93</v>
      </c>
      <c r="D65" s="45" t="s">
        <v>215</v>
      </c>
      <c r="E65" s="13" t="s">
        <v>46</v>
      </c>
      <c r="F65" s="13"/>
      <c r="G65" s="24" t="s">
        <v>9</v>
      </c>
      <c r="H65" s="75" t="s">
        <v>150</v>
      </c>
      <c r="I65" s="33" t="s">
        <v>150</v>
      </c>
      <c r="J65" s="33" t="s">
        <v>150</v>
      </c>
      <c r="K65" s="33" t="s">
        <v>150</v>
      </c>
      <c r="L65" s="33" t="s">
        <v>150</v>
      </c>
      <c r="M65" s="75" t="s">
        <v>150</v>
      </c>
      <c r="N65" s="104" t="s">
        <v>150</v>
      </c>
      <c r="O65" s="33" t="s">
        <v>150</v>
      </c>
      <c r="P65" s="33" t="s">
        <v>150</v>
      </c>
      <c r="Q65" s="75" t="s">
        <v>150</v>
      </c>
      <c r="R65" s="33" t="s">
        <v>150</v>
      </c>
      <c r="S65" s="33" t="s">
        <v>150</v>
      </c>
      <c r="T65" s="33" t="s">
        <v>150</v>
      </c>
      <c r="U65" s="33" t="s">
        <v>150</v>
      </c>
      <c r="V65" s="33" t="s">
        <v>150</v>
      </c>
      <c r="W65" s="104" t="s">
        <v>150</v>
      </c>
      <c r="X65" s="33" t="s">
        <v>150</v>
      </c>
      <c r="Y65" s="33" t="s">
        <v>150</v>
      </c>
      <c r="Z65" s="104" t="s">
        <v>150</v>
      </c>
      <c r="AA65" s="106" t="s">
        <v>150</v>
      </c>
      <c r="AB65" s="104" t="s">
        <v>150</v>
      </c>
      <c r="AC65" s="33" t="s">
        <v>150</v>
      </c>
      <c r="AD65" s="104" t="s">
        <v>150</v>
      </c>
      <c r="AE65" s="33" t="s">
        <v>150</v>
      </c>
      <c r="AF65" s="75" t="s">
        <v>150</v>
      </c>
      <c r="AG65" s="75" t="s">
        <v>150</v>
      </c>
      <c r="AH65" s="33" t="s">
        <v>150</v>
      </c>
      <c r="AI65" s="106" t="s">
        <v>150</v>
      </c>
      <c r="AJ65" s="104" t="s">
        <v>150</v>
      </c>
      <c r="AK65" s="104" t="s">
        <v>150</v>
      </c>
      <c r="AL65" s="106" t="s">
        <v>150</v>
      </c>
      <c r="AM65" s="104" t="s">
        <v>150</v>
      </c>
      <c r="AN65" s="104" t="s">
        <v>150</v>
      </c>
      <c r="AO65" s="104" t="s">
        <v>150</v>
      </c>
      <c r="AP65" s="104" t="s">
        <v>150</v>
      </c>
      <c r="AQ65" s="75" t="s">
        <v>150</v>
      </c>
      <c r="AR65" s="33" t="s">
        <v>150</v>
      </c>
      <c r="AS65" s="33" t="s">
        <v>150</v>
      </c>
      <c r="AT65" s="33" t="s">
        <v>150</v>
      </c>
      <c r="AU65" s="33" t="s">
        <v>150</v>
      </c>
      <c r="AX65" s="1"/>
      <c r="AY65" s="1"/>
    </row>
    <row r="66" spans="1:62" ht="70.5" hidden="1" customHeight="1" thickTop="1" thickBot="1" x14ac:dyDescent="0.3">
      <c r="A66" s="6">
        <v>62</v>
      </c>
      <c r="B66" s="89" t="s">
        <v>90</v>
      </c>
      <c r="C66" s="12" t="s">
        <v>136</v>
      </c>
      <c r="D66" s="45" t="s">
        <v>216</v>
      </c>
      <c r="E66" s="13">
        <v>35</v>
      </c>
      <c r="F66" s="13"/>
      <c r="G66" s="24" t="s">
        <v>137</v>
      </c>
      <c r="H66" s="75" t="s">
        <v>150</v>
      </c>
      <c r="I66" s="75" t="s">
        <v>150</v>
      </c>
      <c r="J66" s="75" t="s">
        <v>150</v>
      </c>
      <c r="K66" s="75" t="s">
        <v>150</v>
      </c>
      <c r="L66" s="75" t="s">
        <v>150</v>
      </c>
      <c r="M66" s="75" t="s">
        <v>150</v>
      </c>
      <c r="N66" s="106" t="s">
        <v>150</v>
      </c>
      <c r="O66" s="75" t="s">
        <v>150</v>
      </c>
      <c r="P66" s="75" t="s">
        <v>150</v>
      </c>
      <c r="Q66" s="75" t="s">
        <v>150</v>
      </c>
      <c r="R66" s="75" t="s">
        <v>150</v>
      </c>
      <c r="S66" s="75" t="s">
        <v>150</v>
      </c>
      <c r="T66" s="75" t="s">
        <v>150</v>
      </c>
      <c r="U66" s="75" t="s">
        <v>150</v>
      </c>
      <c r="V66" s="75" t="s">
        <v>150</v>
      </c>
      <c r="W66" s="106" t="s">
        <v>150</v>
      </c>
      <c r="X66" s="75" t="s">
        <v>150</v>
      </c>
      <c r="Y66" s="75" t="s">
        <v>150</v>
      </c>
      <c r="Z66" s="106" t="s">
        <v>150</v>
      </c>
      <c r="AA66" s="106" t="s">
        <v>150</v>
      </c>
      <c r="AB66" s="106" t="s">
        <v>150</v>
      </c>
      <c r="AC66" s="75" t="s">
        <v>150</v>
      </c>
      <c r="AD66" s="106" t="s">
        <v>150</v>
      </c>
      <c r="AE66" s="75" t="s">
        <v>150</v>
      </c>
      <c r="AF66" s="75" t="s">
        <v>150</v>
      </c>
      <c r="AG66" s="75" t="s">
        <v>150</v>
      </c>
      <c r="AH66" s="75" t="s">
        <v>150</v>
      </c>
      <c r="AI66" s="106" t="s">
        <v>150</v>
      </c>
      <c r="AJ66" s="106" t="s">
        <v>150</v>
      </c>
      <c r="AK66" s="106" t="s">
        <v>150</v>
      </c>
      <c r="AL66" s="106" t="s">
        <v>150</v>
      </c>
      <c r="AM66" s="106" t="s">
        <v>150</v>
      </c>
      <c r="AN66" s="106" t="s">
        <v>150</v>
      </c>
      <c r="AO66" s="106" t="s">
        <v>150</v>
      </c>
      <c r="AP66" s="106" t="s">
        <v>150</v>
      </c>
      <c r="AQ66" s="75" t="s">
        <v>150</v>
      </c>
      <c r="AR66" s="75" t="s">
        <v>150</v>
      </c>
      <c r="AS66" s="75" t="s">
        <v>150</v>
      </c>
      <c r="AT66" s="75" t="s">
        <v>150</v>
      </c>
      <c r="AU66" s="75" t="s">
        <v>150</v>
      </c>
      <c r="AX66" s="1"/>
      <c r="AY66" s="1"/>
    </row>
    <row r="67" spans="1:62" ht="65.25" hidden="1" customHeight="1" thickTop="1" thickBot="1" x14ac:dyDescent="0.3">
      <c r="A67" s="6">
        <v>63</v>
      </c>
      <c r="B67" s="89" t="s">
        <v>90</v>
      </c>
      <c r="C67" s="12" t="s">
        <v>194</v>
      </c>
      <c r="D67" s="45" t="s">
        <v>217</v>
      </c>
      <c r="E67" s="14" t="s">
        <v>47</v>
      </c>
      <c r="F67" s="13"/>
      <c r="G67" s="24" t="s">
        <v>138</v>
      </c>
      <c r="H67" s="75" t="str">
        <f t="shared" ref="H67:AU67" si="28">IF(H66="NE","X","")</f>
        <v>X</v>
      </c>
      <c r="I67" s="75" t="str">
        <f t="shared" si="28"/>
        <v>X</v>
      </c>
      <c r="J67" s="75" t="str">
        <f t="shared" si="28"/>
        <v>X</v>
      </c>
      <c r="K67" s="75" t="str">
        <f t="shared" si="28"/>
        <v>X</v>
      </c>
      <c r="L67" s="75" t="str">
        <f t="shared" si="28"/>
        <v>X</v>
      </c>
      <c r="M67" s="75" t="str">
        <f t="shared" si="28"/>
        <v>X</v>
      </c>
      <c r="N67" s="106" t="str">
        <f t="shared" si="28"/>
        <v>X</v>
      </c>
      <c r="O67" s="75" t="str">
        <f t="shared" si="28"/>
        <v>X</v>
      </c>
      <c r="P67" s="75" t="str">
        <f t="shared" si="28"/>
        <v>X</v>
      </c>
      <c r="Q67" s="75" t="str">
        <f t="shared" si="28"/>
        <v>X</v>
      </c>
      <c r="R67" s="75" t="str">
        <f t="shared" si="28"/>
        <v>X</v>
      </c>
      <c r="S67" s="75" t="str">
        <f t="shared" si="28"/>
        <v>X</v>
      </c>
      <c r="T67" s="75" t="str">
        <f t="shared" si="28"/>
        <v>X</v>
      </c>
      <c r="U67" s="75" t="str">
        <f t="shared" si="28"/>
        <v>X</v>
      </c>
      <c r="V67" s="75" t="str">
        <f t="shared" si="28"/>
        <v>X</v>
      </c>
      <c r="W67" s="106" t="str">
        <f t="shared" si="28"/>
        <v>X</v>
      </c>
      <c r="X67" s="75" t="str">
        <f t="shared" si="28"/>
        <v>X</v>
      </c>
      <c r="Y67" s="75" t="str">
        <f t="shared" si="28"/>
        <v>X</v>
      </c>
      <c r="Z67" s="106" t="str">
        <f t="shared" si="28"/>
        <v>X</v>
      </c>
      <c r="AA67" s="106" t="str">
        <f t="shared" si="28"/>
        <v>X</v>
      </c>
      <c r="AB67" s="106" t="str">
        <f t="shared" si="28"/>
        <v>X</v>
      </c>
      <c r="AC67" s="75" t="str">
        <f t="shared" si="28"/>
        <v>X</v>
      </c>
      <c r="AD67" s="106" t="str">
        <f t="shared" si="28"/>
        <v>X</v>
      </c>
      <c r="AE67" s="75" t="str">
        <f t="shared" si="28"/>
        <v>X</v>
      </c>
      <c r="AF67" s="75" t="str">
        <f t="shared" si="28"/>
        <v>X</v>
      </c>
      <c r="AG67" s="75" t="str">
        <f t="shared" si="28"/>
        <v>X</v>
      </c>
      <c r="AH67" s="75" t="str">
        <f t="shared" si="28"/>
        <v>X</v>
      </c>
      <c r="AI67" s="106" t="str">
        <f t="shared" si="28"/>
        <v>X</v>
      </c>
      <c r="AJ67" s="106" t="str">
        <f t="shared" si="28"/>
        <v>X</v>
      </c>
      <c r="AK67" s="106" t="str">
        <f t="shared" si="28"/>
        <v>X</v>
      </c>
      <c r="AL67" s="106" t="str">
        <f t="shared" si="28"/>
        <v>X</v>
      </c>
      <c r="AM67" s="106" t="str">
        <f t="shared" si="28"/>
        <v>X</v>
      </c>
      <c r="AN67" s="106" t="str">
        <f t="shared" si="28"/>
        <v>X</v>
      </c>
      <c r="AO67" s="106" t="str">
        <f t="shared" si="28"/>
        <v>X</v>
      </c>
      <c r="AP67" s="106" t="str">
        <f t="shared" si="28"/>
        <v>X</v>
      </c>
      <c r="AQ67" s="75" t="str">
        <f t="shared" si="28"/>
        <v>X</v>
      </c>
      <c r="AR67" s="75" t="str">
        <f t="shared" si="28"/>
        <v>X</v>
      </c>
      <c r="AS67" s="75" t="str">
        <f t="shared" si="28"/>
        <v>X</v>
      </c>
      <c r="AT67" s="75" t="str">
        <f t="shared" si="28"/>
        <v>X</v>
      </c>
      <c r="AU67" s="75" t="str">
        <f t="shared" si="28"/>
        <v>X</v>
      </c>
      <c r="AX67" s="1"/>
      <c r="AY67" s="1"/>
    </row>
    <row r="68" spans="1:62" ht="151.5" hidden="1" thickTop="1" thickBot="1" x14ac:dyDescent="0.3">
      <c r="A68" s="6">
        <v>64</v>
      </c>
      <c r="B68" s="89" t="s">
        <v>90</v>
      </c>
      <c r="C68" s="12" t="s">
        <v>219</v>
      </c>
      <c r="D68" s="45" t="s">
        <v>218</v>
      </c>
      <c r="E68" s="14" t="s">
        <v>47</v>
      </c>
      <c r="F68" s="13"/>
      <c r="G68" s="24" t="s">
        <v>139</v>
      </c>
      <c r="H68" s="77" t="str">
        <f t="shared" ref="H68:AU68" si="29">IF(H66="NE","X","")</f>
        <v>X</v>
      </c>
      <c r="I68" s="77" t="str">
        <f t="shared" si="29"/>
        <v>X</v>
      </c>
      <c r="J68" s="77" t="str">
        <f t="shared" si="29"/>
        <v>X</v>
      </c>
      <c r="K68" s="77" t="str">
        <f t="shared" si="29"/>
        <v>X</v>
      </c>
      <c r="L68" s="77" t="str">
        <f t="shared" si="29"/>
        <v>X</v>
      </c>
      <c r="M68" s="77" t="str">
        <f t="shared" si="29"/>
        <v>X</v>
      </c>
      <c r="N68" s="109" t="str">
        <f t="shared" si="29"/>
        <v>X</v>
      </c>
      <c r="O68" s="77" t="str">
        <f t="shared" si="29"/>
        <v>X</v>
      </c>
      <c r="P68" s="77" t="str">
        <f t="shared" si="29"/>
        <v>X</v>
      </c>
      <c r="Q68" s="77" t="str">
        <f t="shared" si="29"/>
        <v>X</v>
      </c>
      <c r="R68" s="77" t="str">
        <f t="shared" si="29"/>
        <v>X</v>
      </c>
      <c r="S68" s="77" t="str">
        <f t="shared" si="29"/>
        <v>X</v>
      </c>
      <c r="T68" s="77" t="str">
        <f t="shared" si="29"/>
        <v>X</v>
      </c>
      <c r="U68" s="77" t="str">
        <f t="shared" si="29"/>
        <v>X</v>
      </c>
      <c r="V68" s="77" t="str">
        <f t="shared" si="29"/>
        <v>X</v>
      </c>
      <c r="W68" s="109" t="str">
        <f t="shared" si="29"/>
        <v>X</v>
      </c>
      <c r="X68" s="77" t="str">
        <f t="shared" si="29"/>
        <v>X</v>
      </c>
      <c r="Y68" s="77" t="str">
        <f t="shared" si="29"/>
        <v>X</v>
      </c>
      <c r="Z68" s="109" t="str">
        <f t="shared" si="29"/>
        <v>X</v>
      </c>
      <c r="AA68" s="109" t="str">
        <f t="shared" si="29"/>
        <v>X</v>
      </c>
      <c r="AB68" s="109" t="str">
        <f t="shared" si="29"/>
        <v>X</v>
      </c>
      <c r="AC68" s="77" t="str">
        <f t="shared" si="29"/>
        <v>X</v>
      </c>
      <c r="AD68" s="109" t="str">
        <f t="shared" si="29"/>
        <v>X</v>
      </c>
      <c r="AE68" s="77" t="str">
        <f t="shared" si="29"/>
        <v>X</v>
      </c>
      <c r="AF68" s="77" t="str">
        <f t="shared" si="29"/>
        <v>X</v>
      </c>
      <c r="AG68" s="77" t="str">
        <f t="shared" si="29"/>
        <v>X</v>
      </c>
      <c r="AH68" s="77" t="str">
        <f t="shared" si="29"/>
        <v>X</v>
      </c>
      <c r="AI68" s="109" t="str">
        <f t="shared" si="29"/>
        <v>X</v>
      </c>
      <c r="AJ68" s="109" t="str">
        <f t="shared" si="29"/>
        <v>X</v>
      </c>
      <c r="AK68" s="109" t="str">
        <f t="shared" si="29"/>
        <v>X</v>
      </c>
      <c r="AL68" s="109" t="str">
        <f t="shared" si="29"/>
        <v>X</v>
      </c>
      <c r="AM68" s="109" t="str">
        <f t="shared" si="29"/>
        <v>X</v>
      </c>
      <c r="AN68" s="109" t="str">
        <f t="shared" si="29"/>
        <v>X</v>
      </c>
      <c r="AO68" s="109" t="str">
        <f t="shared" si="29"/>
        <v>X</v>
      </c>
      <c r="AP68" s="109" t="str">
        <f t="shared" si="29"/>
        <v>X</v>
      </c>
      <c r="AQ68" s="77" t="str">
        <f t="shared" si="29"/>
        <v>X</v>
      </c>
      <c r="AR68" s="77" t="str">
        <f t="shared" si="29"/>
        <v>X</v>
      </c>
      <c r="AS68" s="77" t="str">
        <f t="shared" si="29"/>
        <v>X</v>
      </c>
      <c r="AT68" s="77" t="str">
        <f t="shared" si="29"/>
        <v>X</v>
      </c>
      <c r="AU68" s="77" t="str">
        <f t="shared" si="29"/>
        <v>X</v>
      </c>
      <c r="AX68" s="1"/>
      <c r="AY68" s="1"/>
    </row>
    <row r="69" spans="1:62" ht="15.75" thickTop="1" x14ac:dyDescent="0.25"/>
    <row r="70" spans="1:62" ht="30.75" customHeight="1" thickBot="1" x14ac:dyDescent="0.4">
      <c r="C70" s="118" t="s">
        <v>114</v>
      </c>
      <c r="D70" s="118"/>
      <c r="E70" s="118"/>
      <c r="F70" s="118"/>
      <c r="G70" s="118"/>
    </row>
    <row r="71" spans="1:62" ht="45.75" thickTop="1" x14ac:dyDescent="0.25">
      <c r="G71" s="21" t="s">
        <v>103</v>
      </c>
      <c r="H71" s="80" t="s">
        <v>108</v>
      </c>
      <c r="I71" s="34" t="s">
        <v>108</v>
      </c>
      <c r="J71" s="34" t="s">
        <v>108</v>
      </c>
      <c r="K71" s="34" t="s">
        <v>108</v>
      </c>
      <c r="L71" s="34" t="s">
        <v>108</v>
      </c>
      <c r="M71" s="34" t="s">
        <v>108</v>
      </c>
      <c r="N71" s="34" t="s">
        <v>108</v>
      </c>
      <c r="O71" s="34" t="s">
        <v>108</v>
      </c>
      <c r="P71" s="34" t="s">
        <v>108</v>
      </c>
      <c r="Q71" s="34" t="s">
        <v>108</v>
      </c>
      <c r="R71" s="34" t="s">
        <v>108</v>
      </c>
      <c r="S71" s="34" t="s">
        <v>108</v>
      </c>
      <c r="T71" s="34" t="s">
        <v>108</v>
      </c>
      <c r="U71" s="34" t="s">
        <v>108</v>
      </c>
      <c r="V71" s="34" t="s">
        <v>108</v>
      </c>
      <c r="W71" s="34" t="s">
        <v>108</v>
      </c>
      <c r="X71" s="34" t="s">
        <v>108</v>
      </c>
      <c r="Y71" s="34" t="s">
        <v>108</v>
      </c>
      <c r="Z71" s="34" t="s">
        <v>108</v>
      </c>
      <c r="AA71" s="34" t="s">
        <v>108</v>
      </c>
      <c r="AB71" s="34" t="s">
        <v>108</v>
      </c>
      <c r="AC71" s="34" t="s">
        <v>108</v>
      </c>
      <c r="AD71" s="34" t="s">
        <v>108</v>
      </c>
      <c r="AE71" s="34" t="s">
        <v>108</v>
      </c>
      <c r="AF71" s="34" t="s">
        <v>108</v>
      </c>
      <c r="AG71" s="34" t="s">
        <v>108</v>
      </c>
      <c r="AH71" s="34" t="s">
        <v>108</v>
      </c>
      <c r="AI71" s="34" t="s">
        <v>108</v>
      </c>
      <c r="AJ71" s="34" t="s">
        <v>108</v>
      </c>
      <c r="AK71" s="34" t="s">
        <v>108</v>
      </c>
      <c r="AL71" s="34" t="s">
        <v>108</v>
      </c>
      <c r="AM71" s="34" t="s">
        <v>108</v>
      </c>
      <c r="AN71" s="34" t="s">
        <v>108</v>
      </c>
      <c r="AO71" s="34" t="s">
        <v>108</v>
      </c>
      <c r="AP71" s="34" t="s">
        <v>108</v>
      </c>
      <c r="AQ71" s="34" t="s">
        <v>108</v>
      </c>
      <c r="AR71" s="34" t="s">
        <v>108</v>
      </c>
      <c r="AS71" s="34" t="s">
        <v>108</v>
      </c>
      <c r="AT71" s="34" t="s">
        <v>108</v>
      </c>
      <c r="AU71" s="34" t="s">
        <v>108</v>
      </c>
      <c r="AV71" s="34" t="s">
        <v>108</v>
      </c>
      <c r="AW71" s="34" t="s">
        <v>108</v>
      </c>
      <c r="AX71" s="34" t="s">
        <v>108</v>
      </c>
      <c r="AY71" s="34" t="s">
        <v>108</v>
      </c>
      <c r="AZ71" s="34" t="s">
        <v>108</v>
      </c>
      <c r="BA71" s="34" t="s">
        <v>108</v>
      </c>
      <c r="BB71" s="34" t="s">
        <v>108</v>
      </c>
      <c r="BC71" s="34" t="s">
        <v>108</v>
      </c>
      <c r="BD71" s="34" t="s">
        <v>108</v>
      </c>
      <c r="BE71" s="34" t="s">
        <v>108</v>
      </c>
      <c r="BF71" s="34" t="s">
        <v>108</v>
      </c>
      <c r="BG71" s="34" t="s">
        <v>108</v>
      </c>
      <c r="BH71" s="34" t="s">
        <v>108</v>
      </c>
      <c r="BI71" s="34" t="s">
        <v>108</v>
      </c>
      <c r="BJ71" s="34" t="s">
        <v>108</v>
      </c>
    </row>
    <row r="72" spans="1:62" ht="30" x14ac:dyDescent="0.25">
      <c r="G72" s="22" t="s">
        <v>106</v>
      </c>
      <c r="H72" s="78"/>
      <c r="I72" s="22"/>
      <c r="J72" s="22"/>
      <c r="K72" s="22"/>
      <c r="L72" s="22"/>
      <c r="M72" s="22"/>
      <c r="N72" s="103"/>
      <c r="O72" s="22"/>
      <c r="P72" s="22"/>
      <c r="Q72" s="22"/>
      <c r="R72" s="22"/>
      <c r="S72" s="22"/>
      <c r="T72" s="22"/>
      <c r="U72" s="22"/>
      <c r="V72" s="22"/>
      <c r="W72" s="103"/>
      <c r="X72" s="22"/>
      <c r="Y72" s="22"/>
      <c r="Z72" s="103"/>
      <c r="AA72" s="103"/>
      <c r="AB72" s="103"/>
      <c r="AC72" s="22"/>
      <c r="AD72" s="103"/>
      <c r="AE72" s="22"/>
      <c r="AF72" s="22"/>
      <c r="AG72" s="22"/>
      <c r="AH72" s="22"/>
      <c r="AI72" s="22"/>
      <c r="AJ72" s="22"/>
      <c r="AK72" s="22"/>
      <c r="AL72" s="22"/>
      <c r="AM72" s="103"/>
      <c r="AN72" s="103"/>
      <c r="AO72" s="103"/>
      <c r="AP72" s="103"/>
      <c r="AQ72" s="22"/>
      <c r="AR72" s="22"/>
      <c r="AS72" s="103"/>
      <c r="AT72" s="103"/>
      <c r="AU72" s="103"/>
      <c r="AV72" s="22"/>
      <c r="AW72" s="22"/>
      <c r="AX72" s="103"/>
      <c r="AY72" s="103"/>
      <c r="AZ72" s="22"/>
      <c r="BA72" s="22"/>
      <c r="BB72" s="22"/>
      <c r="BC72" s="22"/>
      <c r="BD72" s="22"/>
      <c r="BE72" s="22"/>
      <c r="BF72" s="22"/>
      <c r="BG72" s="22"/>
      <c r="BH72" s="22"/>
      <c r="BI72" s="22"/>
      <c r="BJ72" s="22"/>
    </row>
    <row r="73" spans="1:62" ht="30" x14ac:dyDescent="0.25">
      <c r="G73" s="22" t="s">
        <v>106</v>
      </c>
      <c r="H73" s="78"/>
      <c r="I73" s="22"/>
      <c r="J73" s="22"/>
      <c r="K73" s="22"/>
      <c r="L73" s="22"/>
      <c r="M73" s="22"/>
      <c r="N73" s="103"/>
      <c r="O73" s="22"/>
      <c r="P73" s="22"/>
      <c r="Q73" s="22"/>
      <c r="R73" s="22"/>
      <c r="S73" s="22"/>
      <c r="T73" s="22"/>
      <c r="U73" s="22"/>
      <c r="V73" s="22"/>
      <c r="W73" s="103"/>
      <c r="X73" s="22"/>
      <c r="Y73" s="22"/>
      <c r="Z73" s="103"/>
      <c r="AA73" s="103"/>
      <c r="AB73" s="103"/>
      <c r="AC73" s="22"/>
      <c r="AD73" s="103"/>
      <c r="AE73" s="22"/>
      <c r="AF73" s="22"/>
      <c r="AG73" s="22"/>
      <c r="AH73" s="22"/>
      <c r="AI73" s="22"/>
      <c r="AJ73" s="22"/>
      <c r="AK73" s="22"/>
      <c r="AL73" s="22"/>
      <c r="AM73" s="103"/>
      <c r="AN73" s="103"/>
      <c r="AO73" s="103"/>
      <c r="AP73" s="103"/>
      <c r="AQ73" s="22"/>
      <c r="AR73" s="22"/>
      <c r="AS73" s="103"/>
      <c r="AT73" s="103"/>
      <c r="AU73" s="103"/>
      <c r="AV73" s="22"/>
      <c r="AW73" s="22"/>
      <c r="AX73" s="103"/>
      <c r="AY73" s="103"/>
      <c r="AZ73" s="22"/>
      <c r="BA73" s="22"/>
      <c r="BB73" s="22"/>
      <c r="BC73" s="22"/>
      <c r="BD73" s="22"/>
      <c r="BE73" s="22"/>
      <c r="BF73" s="22"/>
      <c r="BG73" s="22"/>
      <c r="BH73" s="22"/>
      <c r="BI73" s="22"/>
      <c r="BJ73" s="22"/>
    </row>
    <row r="74" spans="1:62" ht="30" x14ac:dyDescent="0.25">
      <c r="G74" s="22" t="s">
        <v>106</v>
      </c>
      <c r="H74" s="78"/>
      <c r="I74" s="22"/>
      <c r="J74" s="22"/>
      <c r="K74" s="22"/>
      <c r="L74" s="22"/>
      <c r="M74" s="22"/>
      <c r="N74" s="103"/>
      <c r="O74" s="22"/>
      <c r="P74" s="22"/>
      <c r="Q74" s="22"/>
      <c r="R74" s="22"/>
      <c r="S74" s="22"/>
      <c r="T74" s="22"/>
      <c r="U74" s="22"/>
      <c r="V74" s="22"/>
      <c r="W74" s="103"/>
      <c r="X74" s="22"/>
      <c r="Y74" s="22"/>
      <c r="Z74" s="103"/>
      <c r="AA74" s="103"/>
      <c r="AB74" s="103"/>
      <c r="AC74" s="22"/>
      <c r="AD74" s="103"/>
      <c r="AE74" s="22"/>
      <c r="AF74" s="22"/>
      <c r="AG74" s="22"/>
      <c r="AH74" s="22"/>
      <c r="AI74" s="22"/>
      <c r="AJ74" s="22"/>
      <c r="AK74" s="22"/>
      <c r="AL74" s="22"/>
      <c r="AM74" s="103"/>
      <c r="AN74" s="103"/>
      <c r="AO74" s="103"/>
      <c r="AP74" s="103"/>
      <c r="AQ74" s="22"/>
      <c r="AR74" s="22"/>
      <c r="AS74" s="103"/>
      <c r="AT74" s="103"/>
      <c r="AU74" s="103"/>
      <c r="AV74" s="22"/>
      <c r="AW74" s="22"/>
      <c r="AX74" s="103"/>
      <c r="AY74" s="103"/>
      <c r="AZ74" s="22"/>
      <c r="BA74" s="22"/>
      <c r="BB74" s="22"/>
      <c r="BC74" s="22"/>
      <c r="BD74" s="22"/>
      <c r="BE74" s="22"/>
      <c r="BF74" s="22"/>
      <c r="BG74" s="22"/>
      <c r="BH74" s="22"/>
      <c r="BI74" s="22"/>
      <c r="BJ74" s="22"/>
    </row>
    <row r="75" spans="1:62" ht="30" x14ac:dyDescent="0.25">
      <c r="G75" s="22" t="s">
        <v>106</v>
      </c>
      <c r="H75" s="78"/>
      <c r="I75" s="22"/>
      <c r="J75" s="22"/>
      <c r="K75" s="22"/>
      <c r="L75" s="22"/>
      <c r="M75" s="22"/>
      <c r="N75" s="103"/>
      <c r="O75" s="22"/>
      <c r="P75" s="22"/>
      <c r="Q75" s="22"/>
      <c r="R75" s="22"/>
      <c r="S75" s="22"/>
      <c r="T75" s="22"/>
      <c r="U75" s="22"/>
      <c r="V75" s="22"/>
      <c r="W75" s="103"/>
      <c r="X75" s="22"/>
      <c r="Y75" s="22"/>
      <c r="Z75" s="103"/>
      <c r="AA75" s="103"/>
      <c r="AB75" s="103"/>
      <c r="AC75" s="22"/>
      <c r="AD75" s="103"/>
      <c r="AE75" s="22"/>
      <c r="AF75" s="22"/>
      <c r="AG75" s="22"/>
      <c r="AH75" s="22"/>
      <c r="AI75" s="22"/>
      <c r="AJ75" s="22"/>
      <c r="AK75" s="22"/>
      <c r="AL75" s="22"/>
      <c r="AM75" s="103"/>
      <c r="AN75" s="103"/>
      <c r="AO75" s="103"/>
      <c r="AP75" s="103"/>
      <c r="AQ75" s="22"/>
      <c r="AR75" s="22"/>
      <c r="AS75" s="103"/>
      <c r="AT75" s="103"/>
      <c r="AU75" s="103"/>
      <c r="AV75" s="22"/>
      <c r="AW75" s="22"/>
      <c r="AX75" s="103"/>
      <c r="AY75" s="103"/>
      <c r="AZ75" s="22"/>
      <c r="BA75" s="22"/>
      <c r="BB75" s="22"/>
      <c r="BC75" s="22"/>
      <c r="BD75" s="22"/>
      <c r="BE75" s="22"/>
      <c r="BF75" s="22"/>
      <c r="BG75" s="22"/>
      <c r="BH75" s="22"/>
      <c r="BI75" s="22"/>
      <c r="BJ75" s="22"/>
    </row>
    <row r="76" spans="1:62" ht="30" x14ac:dyDescent="0.25">
      <c r="G76" s="22" t="s">
        <v>106</v>
      </c>
      <c r="H76" s="78"/>
      <c r="I76" s="22"/>
      <c r="J76" s="22"/>
      <c r="K76" s="22"/>
      <c r="L76" s="22"/>
      <c r="M76" s="22"/>
      <c r="N76" s="103"/>
      <c r="O76" s="22"/>
      <c r="P76" s="22"/>
      <c r="Q76" s="22"/>
      <c r="R76" s="22"/>
      <c r="S76" s="22"/>
      <c r="T76" s="22"/>
      <c r="U76" s="22"/>
      <c r="V76" s="22"/>
      <c r="W76" s="103"/>
      <c r="X76" s="22"/>
      <c r="Y76" s="22"/>
      <c r="Z76" s="103"/>
      <c r="AA76" s="103"/>
      <c r="AB76" s="103"/>
      <c r="AC76" s="22"/>
      <c r="AD76" s="103"/>
      <c r="AE76" s="22"/>
      <c r="AF76" s="22"/>
      <c r="AG76" s="22"/>
      <c r="AH76" s="22"/>
      <c r="AI76" s="22"/>
      <c r="AJ76" s="22"/>
      <c r="AK76" s="22"/>
      <c r="AL76" s="22"/>
      <c r="AM76" s="103"/>
      <c r="AN76" s="103"/>
      <c r="AO76" s="103"/>
      <c r="AP76" s="103"/>
      <c r="AQ76" s="22"/>
      <c r="AR76" s="22"/>
      <c r="AS76" s="103"/>
      <c r="AT76" s="103"/>
      <c r="AU76" s="103"/>
      <c r="AV76" s="22"/>
      <c r="AW76" s="22"/>
      <c r="AX76" s="103"/>
      <c r="AY76" s="103"/>
      <c r="AZ76" s="22"/>
      <c r="BA76" s="22"/>
      <c r="BB76" s="22"/>
      <c r="BC76" s="22"/>
      <c r="BD76" s="22"/>
      <c r="BE76" s="22"/>
      <c r="BF76" s="22"/>
      <c r="BG76" s="22"/>
      <c r="BH76" s="22"/>
      <c r="BI76" s="22"/>
      <c r="BJ76" s="22"/>
    </row>
    <row r="77" spans="1:62" ht="30" x14ac:dyDescent="0.25">
      <c r="G77" s="22" t="s">
        <v>106</v>
      </c>
      <c r="H77" s="78"/>
      <c r="I77" s="22"/>
      <c r="J77" s="22"/>
      <c r="K77" s="22"/>
      <c r="L77" s="22"/>
      <c r="M77" s="22"/>
      <c r="N77" s="103"/>
      <c r="O77" s="22"/>
      <c r="P77" s="22"/>
      <c r="Q77" s="22"/>
      <c r="R77" s="22"/>
      <c r="S77" s="22"/>
      <c r="T77" s="22"/>
      <c r="U77" s="22"/>
      <c r="V77" s="22"/>
      <c r="W77" s="103"/>
      <c r="X77" s="22"/>
      <c r="Y77" s="22"/>
      <c r="Z77" s="103"/>
      <c r="AA77" s="103"/>
      <c r="AB77" s="103"/>
      <c r="AC77" s="22"/>
      <c r="AD77" s="103"/>
      <c r="AE77" s="22"/>
      <c r="AF77" s="22"/>
      <c r="AG77" s="22"/>
      <c r="AH77" s="22"/>
      <c r="AI77" s="22"/>
      <c r="AJ77" s="22"/>
      <c r="AK77" s="22"/>
      <c r="AL77" s="22"/>
      <c r="AM77" s="103"/>
      <c r="AN77" s="103"/>
      <c r="AO77" s="103"/>
      <c r="AP77" s="103"/>
      <c r="AQ77" s="22"/>
      <c r="AR77" s="22"/>
      <c r="AS77" s="103"/>
      <c r="AT77" s="103"/>
      <c r="AU77" s="103"/>
      <c r="AV77" s="22"/>
      <c r="AW77" s="22"/>
      <c r="AX77" s="103"/>
      <c r="AY77" s="103"/>
      <c r="AZ77" s="22"/>
      <c r="BA77" s="22"/>
      <c r="BB77" s="22"/>
      <c r="BC77" s="22"/>
      <c r="BD77" s="22"/>
      <c r="BE77" s="22"/>
      <c r="BF77" s="22"/>
      <c r="BG77" s="22"/>
      <c r="BH77" s="22"/>
      <c r="BI77" s="22"/>
      <c r="BJ77" s="22"/>
    </row>
    <row r="78" spans="1:62" ht="30" x14ac:dyDescent="0.25">
      <c r="G78" s="22" t="s">
        <v>106</v>
      </c>
      <c r="H78" s="78"/>
      <c r="I78" s="22"/>
      <c r="J78" s="22"/>
      <c r="K78" s="22"/>
      <c r="L78" s="22"/>
      <c r="M78" s="22"/>
      <c r="N78" s="103"/>
      <c r="O78" s="22"/>
      <c r="P78" s="22"/>
      <c r="Q78" s="22"/>
      <c r="R78" s="22"/>
      <c r="S78" s="22"/>
      <c r="T78" s="22"/>
      <c r="U78" s="22"/>
      <c r="V78" s="22"/>
      <c r="W78" s="103"/>
      <c r="X78" s="22"/>
      <c r="Y78" s="22"/>
      <c r="Z78" s="103"/>
      <c r="AA78" s="103"/>
      <c r="AB78" s="103"/>
      <c r="AC78" s="22"/>
      <c r="AD78" s="103"/>
      <c r="AE78" s="22"/>
      <c r="AF78" s="22"/>
      <c r="AG78" s="22"/>
      <c r="AH78" s="22"/>
      <c r="AI78" s="22"/>
      <c r="AJ78" s="22"/>
      <c r="AK78" s="22"/>
      <c r="AL78" s="22"/>
      <c r="AM78" s="103"/>
      <c r="AN78" s="103"/>
      <c r="AO78" s="103"/>
      <c r="AP78" s="103"/>
      <c r="AQ78" s="22"/>
      <c r="AR78" s="22"/>
      <c r="AS78" s="103"/>
      <c r="AT78" s="103"/>
      <c r="AU78" s="103"/>
      <c r="AV78" s="22"/>
      <c r="AW78" s="22"/>
      <c r="AX78" s="103"/>
      <c r="AY78" s="103"/>
      <c r="AZ78" s="22"/>
      <c r="BA78" s="22"/>
      <c r="BB78" s="22"/>
      <c r="BC78" s="22"/>
      <c r="BD78" s="22"/>
      <c r="BE78" s="22"/>
      <c r="BF78" s="22"/>
      <c r="BG78" s="22"/>
      <c r="BH78" s="22"/>
      <c r="BI78" s="22"/>
      <c r="BJ78" s="22"/>
    </row>
    <row r="79" spans="1:62" ht="30" x14ac:dyDescent="0.25">
      <c r="D79" s="43"/>
      <c r="G79" s="22" t="s">
        <v>106</v>
      </c>
      <c r="H79" s="78"/>
      <c r="I79" s="22"/>
      <c r="J79" s="22"/>
      <c r="K79" s="22"/>
      <c r="L79" s="22"/>
      <c r="M79" s="22"/>
      <c r="N79" s="103"/>
      <c r="O79" s="22"/>
      <c r="P79" s="22"/>
      <c r="Q79" s="22"/>
      <c r="R79" s="22"/>
      <c r="S79" s="22"/>
      <c r="T79" s="22"/>
      <c r="U79" s="22"/>
      <c r="V79" s="22"/>
      <c r="W79" s="103"/>
      <c r="X79" s="22"/>
      <c r="Y79" s="22"/>
      <c r="Z79" s="103"/>
      <c r="AA79" s="103"/>
      <c r="AB79" s="103"/>
      <c r="AC79" s="22"/>
      <c r="AD79" s="103"/>
      <c r="AE79" s="22"/>
      <c r="AF79" s="22"/>
      <c r="AG79" s="22"/>
      <c r="AH79" s="22"/>
      <c r="AI79" s="22"/>
      <c r="AJ79" s="22"/>
      <c r="AK79" s="22"/>
      <c r="AL79" s="22"/>
      <c r="AM79" s="103"/>
      <c r="AN79" s="103"/>
      <c r="AO79" s="103"/>
      <c r="AP79" s="103"/>
      <c r="AQ79" s="22"/>
      <c r="AR79" s="22"/>
      <c r="AS79" s="103"/>
      <c r="AT79" s="103"/>
      <c r="AU79" s="103"/>
      <c r="AV79" s="22"/>
      <c r="AW79" s="22"/>
      <c r="AX79" s="103"/>
      <c r="AY79" s="103"/>
      <c r="AZ79" s="22"/>
      <c r="BA79" s="22"/>
      <c r="BB79" s="22"/>
      <c r="BC79" s="22"/>
      <c r="BD79" s="22"/>
      <c r="BE79" s="22"/>
      <c r="BF79" s="22"/>
      <c r="BG79" s="22"/>
      <c r="BH79" s="22"/>
      <c r="BI79" s="22"/>
      <c r="BJ79" s="22"/>
    </row>
    <row r="80" spans="1:62" ht="30" x14ac:dyDescent="0.25">
      <c r="D80" s="43"/>
      <c r="G80" s="22" t="s">
        <v>106</v>
      </c>
      <c r="H80" s="78"/>
      <c r="I80" s="22"/>
      <c r="J80" s="22"/>
      <c r="K80" s="22"/>
      <c r="L80" s="22"/>
      <c r="M80" s="22"/>
      <c r="N80" s="103"/>
      <c r="O80" s="22"/>
      <c r="P80" s="22"/>
      <c r="Q80" s="22"/>
      <c r="R80" s="22"/>
      <c r="S80" s="22"/>
      <c r="T80" s="22"/>
      <c r="U80" s="22"/>
      <c r="V80" s="22"/>
      <c r="W80" s="103"/>
      <c r="X80" s="22"/>
      <c r="Y80" s="22"/>
      <c r="Z80" s="103"/>
      <c r="AA80" s="103"/>
      <c r="AB80" s="103"/>
      <c r="AC80" s="22"/>
      <c r="AD80" s="103"/>
      <c r="AE80" s="22"/>
      <c r="AF80" s="22"/>
      <c r="AG80" s="22"/>
      <c r="AH80" s="22"/>
      <c r="AI80" s="22"/>
      <c r="AJ80" s="22"/>
      <c r="AK80" s="22"/>
      <c r="AL80" s="22"/>
      <c r="AM80" s="103"/>
      <c r="AN80" s="103"/>
      <c r="AO80" s="103"/>
      <c r="AP80" s="103"/>
      <c r="AQ80" s="22"/>
      <c r="AR80" s="22"/>
      <c r="AS80" s="103"/>
      <c r="AT80" s="103"/>
      <c r="AU80" s="103"/>
      <c r="AV80" s="22"/>
      <c r="AW80" s="22"/>
      <c r="AX80" s="103"/>
      <c r="AY80" s="103"/>
      <c r="AZ80" s="22"/>
      <c r="BA80" s="22"/>
      <c r="BB80" s="22"/>
      <c r="BC80" s="22"/>
      <c r="BD80" s="22"/>
      <c r="BE80" s="22"/>
      <c r="BF80" s="22"/>
      <c r="BG80" s="22"/>
      <c r="BH80" s="22"/>
      <c r="BI80" s="22"/>
      <c r="BJ80" s="22"/>
    </row>
    <row r="81" spans="4:62" ht="30" x14ac:dyDescent="0.25">
      <c r="D81" s="43"/>
      <c r="G81" s="22" t="s">
        <v>106</v>
      </c>
      <c r="H81" s="78"/>
      <c r="I81" s="22"/>
      <c r="J81" s="22"/>
      <c r="K81" s="22"/>
      <c r="L81" s="22"/>
      <c r="M81" s="22"/>
      <c r="N81" s="103"/>
      <c r="O81" s="22"/>
      <c r="P81" s="22"/>
      <c r="Q81" s="22"/>
      <c r="R81" s="22"/>
      <c r="S81" s="22"/>
      <c r="T81" s="22"/>
      <c r="U81" s="22"/>
      <c r="V81" s="22"/>
      <c r="W81" s="103"/>
      <c r="X81" s="22"/>
      <c r="Y81" s="22"/>
      <c r="Z81" s="103"/>
      <c r="AA81" s="103"/>
      <c r="AB81" s="103"/>
      <c r="AC81" s="22"/>
      <c r="AD81" s="103"/>
      <c r="AE81" s="22"/>
      <c r="AF81" s="22"/>
      <c r="AG81" s="22"/>
      <c r="AH81" s="22"/>
      <c r="AI81" s="22"/>
      <c r="AJ81" s="22"/>
      <c r="AK81" s="22"/>
      <c r="AL81" s="22"/>
      <c r="AM81" s="103"/>
      <c r="AN81" s="103"/>
      <c r="AO81" s="103"/>
      <c r="AP81" s="103"/>
      <c r="AQ81" s="22"/>
      <c r="AR81" s="22"/>
      <c r="AS81" s="103"/>
      <c r="AT81" s="103"/>
      <c r="AU81" s="103"/>
      <c r="AV81" s="22"/>
      <c r="AW81" s="22"/>
      <c r="AX81" s="103"/>
      <c r="AY81" s="103"/>
      <c r="AZ81" s="22"/>
      <c r="BA81" s="22"/>
      <c r="BB81" s="22"/>
      <c r="BC81" s="22"/>
      <c r="BD81" s="22"/>
      <c r="BE81" s="22"/>
      <c r="BF81" s="22"/>
      <c r="BG81" s="22"/>
      <c r="BH81" s="22"/>
      <c r="BI81" s="22"/>
      <c r="BJ81" s="22"/>
    </row>
    <row r="82" spans="4:62" x14ac:dyDescent="0.25">
      <c r="D82" s="43"/>
      <c r="G82" s="22" t="s">
        <v>107</v>
      </c>
      <c r="H82" s="78"/>
      <c r="I82" s="22"/>
      <c r="J82" s="22"/>
      <c r="K82" s="22"/>
      <c r="L82" s="22"/>
      <c r="M82" s="22"/>
      <c r="N82" s="103"/>
      <c r="O82" s="22"/>
      <c r="P82" s="22"/>
      <c r="Q82" s="22"/>
      <c r="R82" s="22"/>
      <c r="S82" s="22"/>
      <c r="T82" s="22"/>
      <c r="U82" s="22"/>
      <c r="V82" s="22"/>
      <c r="W82" s="103"/>
      <c r="X82" s="22"/>
      <c r="Y82" s="22"/>
      <c r="Z82" s="103"/>
      <c r="AA82" s="103"/>
      <c r="AB82" s="103"/>
      <c r="AC82" s="22"/>
      <c r="AD82" s="103"/>
      <c r="AE82" s="22"/>
      <c r="AF82" s="22"/>
      <c r="AG82" s="22"/>
      <c r="AH82" s="22"/>
      <c r="AI82" s="22"/>
      <c r="AJ82" s="22"/>
      <c r="AK82" s="22"/>
      <c r="AL82" s="22"/>
      <c r="AM82" s="103"/>
      <c r="AN82" s="103"/>
      <c r="AO82" s="103"/>
      <c r="AP82" s="103"/>
      <c r="AQ82" s="22"/>
      <c r="AR82" s="22"/>
      <c r="AS82" s="103"/>
      <c r="AT82" s="103"/>
      <c r="AU82" s="103"/>
      <c r="AV82" s="22"/>
      <c r="AW82" s="22"/>
      <c r="AX82" s="103"/>
      <c r="AY82" s="103"/>
      <c r="AZ82" s="22"/>
      <c r="BA82" s="22"/>
      <c r="BB82" s="22"/>
      <c r="BC82" s="22"/>
      <c r="BD82" s="22"/>
      <c r="BE82" s="22"/>
      <c r="BF82" s="22"/>
      <c r="BG82" s="22"/>
      <c r="BH82" s="22"/>
      <c r="BI82" s="22"/>
      <c r="BJ82" s="22"/>
    </row>
    <row r="83" spans="4:62" x14ac:dyDescent="0.25">
      <c r="D83" s="43"/>
      <c r="G83" s="22" t="s">
        <v>107</v>
      </c>
      <c r="H83" s="78"/>
      <c r="I83" s="22"/>
      <c r="J83" s="22"/>
      <c r="K83" s="22"/>
      <c r="L83" s="22"/>
      <c r="M83" s="22"/>
      <c r="N83" s="103"/>
      <c r="O83" s="22"/>
      <c r="P83" s="22"/>
      <c r="Q83" s="22"/>
      <c r="R83" s="22"/>
      <c r="S83" s="22"/>
      <c r="T83" s="22"/>
      <c r="U83" s="22"/>
      <c r="V83" s="22"/>
      <c r="W83" s="103"/>
      <c r="X83" s="22"/>
      <c r="Y83" s="22"/>
      <c r="Z83" s="103"/>
      <c r="AA83" s="103"/>
      <c r="AB83" s="103"/>
      <c r="AC83" s="22"/>
      <c r="AD83" s="103"/>
      <c r="AE83" s="22"/>
      <c r="AF83" s="22"/>
      <c r="AG83" s="22"/>
      <c r="AH83" s="22"/>
      <c r="AI83" s="22"/>
      <c r="AJ83" s="22"/>
      <c r="AK83" s="22"/>
      <c r="AL83" s="22"/>
      <c r="AM83" s="103"/>
      <c r="AN83" s="103"/>
      <c r="AO83" s="103"/>
      <c r="AP83" s="103"/>
      <c r="AQ83" s="22"/>
      <c r="AR83" s="22"/>
      <c r="AS83" s="103"/>
      <c r="AT83" s="103"/>
      <c r="AU83" s="103"/>
      <c r="AV83" s="22"/>
      <c r="AW83" s="22"/>
      <c r="AX83" s="103"/>
      <c r="AY83" s="103"/>
      <c r="AZ83" s="22"/>
      <c r="BA83" s="22"/>
      <c r="BB83" s="22"/>
      <c r="BC83" s="22"/>
      <c r="BD83" s="22"/>
      <c r="BE83" s="22"/>
      <c r="BF83" s="22"/>
      <c r="BG83" s="22"/>
      <c r="BH83" s="22"/>
      <c r="BI83" s="22"/>
      <c r="BJ83" s="22"/>
    </row>
    <row r="84" spans="4:62" x14ac:dyDescent="0.25">
      <c r="D84" s="43"/>
      <c r="G84" s="22" t="s">
        <v>107</v>
      </c>
      <c r="H84" s="78"/>
      <c r="I84" s="22"/>
      <c r="J84" s="22"/>
      <c r="K84" s="22"/>
      <c r="L84" s="22"/>
      <c r="M84" s="22"/>
      <c r="N84" s="103"/>
      <c r="O84" s="22"/>
      <c r="P84" s="22"/>
      <c r="Q84" s="22"/>
      <c r="R84" s="22"/>
      <c r="S84" s="22"/>
      <c r="T84" s="22"/>
      <c r="U84" s="22"/>
      <c r="V84" s="22"/>
      <c r="W84" s="103"/>
      <c r="X84" s="22"/>
      <c r="Y84" s="22"/>
      <c r="Z84" s="103"/>
      <c r="AA84" s="103"/>
      <c r="AB84" s="103"/>
      <c r="AC84" s="22"/>
      <c r="AD84" s="103"/>
      <c r="AE84" s="22"/>
      <c r="AF84" s="22"/>
      <c r="AG84" s="22"/>
      <c r="AH84" s="22"/>
      <c r="AI84" s="22"/>
      <c r="AJ84" s="22"/>
      <c r="AK84" s="22"/>
      <c r="AL84" s="22"/>
      <c r="AM84" s="103"/>
      <c r="AN84" s="103"/>
      <c r="AO84" s="103"/>
      <c r="AP84" s="103"/>
      <c r="AQ84" s="22"/>
      <c r="AR84" s="22"/>
      <c r="AS84" s="103"/>
      <c r="AT84" s="103"/>
      <c r="AU84" s="103"/>
      <c r="AV84" s="22"/>
      <c r="AW84" s="22"/>
      <c r="AX84" s="103"/>
      <c r="AY84" s="103"/>
      <c r="AZ84" s="22"/>
      <c r="BA84" s="22"/>
      <c r="BB84" s="22"/>
      <c r="BC84" s="22"/>
      <c r="BD84" s="22"/>
      <c r="BE84" s="22"/>
      <c r="BF84" s="22"/>
      <c r="BG84" s="22"/>
      <c r="BH84" s="22"/>
      <c r="BI84" s="22"/>
      <c r="BJ84" s="22"/>
    </row>
    <row r="85" spans="4:62" x14ac:dyDescent="0.25">
      <c r="D85" s="43"/>
      <c r="G85" s="22" t="s">
        <v>107</v>
      </c>
      <c r="H85" s="78"/>
      <c r="I85" s="22"/>
      <c r="J85" s="22"/>
      <c r="K85" s="22"/>
      <c r="L85" s="22"/>
      <c r="M85" s="22"/>
      <c r="N85" s="103"/>
      <c r="O85" s="22"/>
      <c r="P85" s="22"/>
      <c r="Q85" s="22"/>
      <c r="R85" s="22"/>
      <c r="S85" s="22"/>
      <c r="T85" s="22"/>
      <c r="U85" s="22"/>
      <c r="V85" s="22"/>
      <c r="W85" s="103"/>
      <c r="X85" s="22"/>
      <c r="Y85" s="22"/>
      <c r="Z85" s="103"/>
      <c r="AA85" s="103"/>
      <c r="AB85" s="103"/>
      <c r="AC85" s="22"/>
      <c r="AD85" s="103"/>
      <c r="AE85" s="22"/>
      <c r="AF85" s="22"/>
      <c r="AG85" s="22"/>
      <c r="AH85" s="22"/>
      <c r="AI85" s="22"/>
      <c r="AJ85" s="22"/>
      <c r="AK85" s="22"/>
      <c r="AL85" s="22"/>
      <c r="AM85" s="103"/>
      <c r="AN85" s="103"/>
      <c r="AO85" s="103"/>
      <c r="AP85" s="103"/>
      <c r="AQ85" s="22"/>
      <c r="AR85" s="22"/>
      <c r="AS85" s="103"/>
      <c r="AT85" s="103"/>
      <c r="AU85" s="103"/>
      <c r="AV85" s="22"/>
      <c r="AW85" s="22"/>
      <c r="AX85" s="103"/>
      <c r="AY85" s="103"/>
      <c r="AZ85" s="22"/>
      <c r="BA85" s="22"/>
      <c r="BB85" s="22"/>
      <c r="BC85" s="22"/>
      <c r="BD85" s="22"/>
      <c r="BE85" s="22"/>
      <c r="BF85" s="22"/>
      <c r="BG85" s="22"/>
      <c r="BH85" s="22"/>
      <c r="BI85" s="22"/>
      <c r="BJ85" s="22"/>
    </row>
    <row r="86" spans="4:62" x14ac:dyDescent="0.25">
      <c r="D86" s="43"/>
      <c r="G86" s="22" t="s">
        <v>107</v>
      </c>
      <c r="H86" s="78"/>
      <c r="I86" s="22"/>
      <c r="J86" s="22"/>
      <c r="K86" s="22"/>
      <c r="L86" s="22"/>
      <c r="M86" s="22"/>
      <c r="N86" s="103"/>
      <c r="O86" s="22"/>
      <c r="P86" s="22"/>
      <c r="Q86" s="22"/>
      <c r="R86" s="22"/>
      <c r="S86" s="22"/>
      <c r="T86" s="22"/>
      <c r="U86" s="22"/>
      <c r="V86" s="22"/>
      <c r="W86" s="103"/>
      <c r="X86" s="22"/>
      <c r="Y86" s="22"/>
      <c r="Z86" s="103"/>
      <c r="AA86" s="103"/>
      <c r="AB86" s="103"/>
      <c r="AC86" s="22"/>
      <c r="AD86" s="103"/>
      <c r="AE86" s="22"/>
      <c r="AF86" s="22"/>
      <c r="AG86" s="22"/>
      <c r="AH86" s="22"/>
      <c r="AI86" s="22"/>
      <c r="AJ86" s="22"/>
      <c r="AK86" s="22"/>
      <c r="AL86" s="22"/>
      <c r="AM86" s="103"/>
      <c r="AN86" s="103"/>
      <c r="AO86" s="103"/>
      <c r="AP86" s="103"/>
      <c r="AQ86" s="22"/>
      <c r="AR86" s="22"/>
      <c r="AS86" s="103"/>
      <c r="AT86" s="103"/>
      <c r="AU86" s="103"/>
      <c r="AV86" s="22"/>
      <c r="AW86" s="22"/>
      <c r="AX86" s="103"/>
      <c r="AY86" s="103"/>
      <c r="AZ86" s="22"/>
      <c r="BA86" s="22"/>
      <c r="BB86" s="22"/>
      <c r="BC86" s="22"/>
      <c r="BD86" s="22"/>
      <c r="BE86" s="22"/>
      <c r="BF86" s="22"/>
      <c r="BG86" s="22"/>
      <c r="BH86" s="22"/>
      <c r="BI86" s="22"/>
      <c r="BJ86" s="22"/>
    </row>
    <row r="87" spans="4:62" x14ac:dyDescent="0.25">
      <c r="D87" s="43"/>
      <c r="G87" s="22" t="s">
        <v>107</v>
      </c>
      <c r="H87" s="78"/>
      <c r="I87" s="22"/>
      <c r="J87" s="22"/>
      <c r="K87" s="22"/>
      <c r="L87" s="22"/>
      <c r="M87" s="22"/>
      <c r="N87" s="103"/>
      <c r="O87" s="22"/>
      <c r="P87" s="22"/>
      <c r="Q87" s="22"/>
      <c r="R87" s="22"/>
      <c r="S87" s="22"/>
      <c r="T87" s="22"/>
      <c r="U87" s="22"/>
      <c r="V87" s="22"/>
      <c r="W87" s="103"/>
      <c r="X87" s="22"/>
      <c r="Y87" s="22"/>
      <c r="Z87" s="103"/>
      <c r="AA87" s="103"/>
      <c r="AB87" s="103"/>
      <c r="AC87" s="22"/>
      <c r="AD87" s="103"/>
      <c r="AE87" s="22"/>
      <c r="AF87" s="22"/>
      <c r="AG87" s="22"/>
      <c r="AH87" s="22"/>
      <c r="AI87" s="22"/>
      <c r="AJ87" s="22"/>
      <c r="AK87" s="22"/>
      <c r="AL87" s="22"/>
      <c r="AM87" s="103"/>
      <c r="AN87" s="103"/>
      <c r="AO87" s="103"/>
      <c r="AP87" s="103"/>
      <c r="AQ87" s="22"/>
      <c r="AR87" s="22"/>
      <c r="AS87" s="103"/>
      <c r="AT87" s="103"/>
      <c r="AU87" s="103"/>
      <c r="AV87" s="22"/>
      <c r="AW87" s="22"/>
      <c r="AX87" s="103"/>
      <c r="AY87" s="103"/>
      <c r="AZ87" s="22"/>
      <c r="BA87" s="22"/>
      <c r="BB87" s="22"/>
      <c r="BC87" s="22"/>
      <c r="BD87" s="22"/>
      <c r="BE87" s="22"/>
      <c r="BF87" s="22"/>
      <c r="BG87" s="22"/>
      <c r="BH87" s="22"/>
      <c r="BI87" s="22"/>
      <c r="BJ87" s="22"/>
    </row>
    <row r="88" spans="4:62" x14ac:dyDescent="0.25">
      <c r="D88" s="43"/>
      <c r="G88" s="22"/>
      <c r="H88" s="78"/>
      <c r="I88" s="22"/>
      <c r="J88" s="22"/>
      <c r="K88" s="22"/>
      <c r="L88" s="22"/>
      <c r="M88" s="22"/>
      <c r="N88" s="103"/>
      <c r="O88" s="22"/>
      <c r="P88" s="22"/>
      <c r="Q88" s="22"/>
      <c r="R88" s="22"/>
      <c r="S88" s="22"/>
      <c r="T88" s="22"/>
      <c r="U88" s="22"/>
      <c r="V88" s="22"/>
      <c r="W88" s="103"/>
      <c r="X88" s="22"/>
      <c r="Y88" s="22"/>
      <c r="Z88" s="103"/>
      <c r="AA88" s="103"/>
      <c r="AB88" s="103"/>
      <c r="AC88" s="22"/>
      <c r="AD88" s="103"/>
      <c r="AE88" s="22"/>
      <c r="AF88" s="22"/>
      <c r="AG88" s="22"/>
      <c r="AH88" s="22"/>
      <c r="AI88" s="22"/>
      <c r="AJ88" s="22"/>
      <c r="AK88" s="22"/>
      <c r="AL88" s="22"/>
      <c r="AM88" s="103"/>
      <c r="AN88" s="103"/>
      <c r="AO88" s="103"/>
      <c r="AP88" s="103"/>
      <c r="AQ88" s="22"/>
      <c r="AR88" s="22"/>
      <c r="AS88" s="103"/>
      <c r="AT88" s="103"/>
      <c r="AU88" s="103"/>
      <c r="AV88" s="22"/>
      <c r="AW88" s="22"/>
      <c r="AX88" s="103"/>
      <c r="AY88" s="103"/>
      <c r="AZ88" s="22"/>
      <c r="BA88" s="22"/>
      <c r="BB88" s="22"/>
      <c r="BC88" s="22"/>
      <c r="BD88" s="22"/>
      <c r="BE88" s="22"/>
      <c r="BF88" s="22"/>
      <c r="BG88" s="22"/>
      <c r="BH88" s="22"/>
      <c r="BI88" s="22"/>
      <c r="BJ88" s="22"/>
    </row>
    <row r="89" spans="4:62" x14ac:dyDescent="0.25">
      <c r="D89" s="43"/>
      <c r="G89" s="22"/>
      <c r="H89" s="78"/>
      <c r="I89" s="22"/>
      <c r="J89" s="22"/>
      <c r="K89" s="22"/>
      <c r="L89" s="22"/>
      <c r="M89" s="22"/>
      <c r="N89" s="103"/>
      <c r="O89" s="22"/>
      <c r="P89" s="22"/>
      <c r="Q89" s="22"/>
      <c r="R89" s="22"/>
      <c r="S89" s="22"/>
      <c r="T89" s="22"/>
      <c r="U89" s="22"/>
      <c r="V89" s="22"/>
      <c r="W89" s="103"/>
      <c r="X89" s="22"/>
      <c r="Y89" s="22"/>
      <c r="Z89" s="103"/>
      <c r="AA89" s="103"/>
      <c r="AB89" s="103"/>
      <c r="AC89" s="22"/>
      <c r="AD89" s="103"/>
      <c r="AE89" s="22"/>
      <c r="AF89" s="22"/>
      <c r="AG89" s="22"/>
      <c r="AH89" s="22"/>
      <c r="AI89" s="22"/>
      <c r="AJ89" s="22"/>
      <c r="AK89" s="22"/>
      <c r="AL89" s="22"/>
      <c r="AM89" s="103"/>
      <c r="AN89" s="103"/>
      <c r="AO89" s="103"/>
      <c r="AP89" s="103"/>
      <c r="AQ89" s="22"/>
      <c r="AR89" s="22"/>
      <c r="AS89" s="103"/>
      <c r="AT89" s="103"/>
      <c r="AU89" s="103"/>
      <c r="AV89" s="22"/>
      <c r="AW89" s="22"/>
      <c r="AX89" s="103"/>
      <c r="AY89" s="103"/>
      <c r="AZ89" s="22"/>
      <c r="BA89" s="22"/>
      <c r="BB89" s="22"/>
      <c r="BC89" s="22"/>
      <c r="BD89" s="22"/>
      <c r="BE89" s="22"/>
      <c r="BF89" s="22"/>
      <c r="BG89" s="22"/>
      <c r="BH89" s="22"/>
      <c r="BI89" s="22"/>
      <c r="BJ89" s="22"/>
    </row>
    <row r="90" spans="4:62" ht="15.75" thickBot="1" x14ac:dyDescent="0.3">
      <c r="D90" s="43"/>
      <c r="G90" s="23"/>
      <c r="H90" s="81"/>
      <c r="I90" s="23"/>
      <c r="J90" s="23"/>
      <c r="K90" s="23"/>
      <c r="L90" s="23"/>
      <c r="M90" s="23"/>
      <c r="N90" s="111"/>
      <c r="O90" s="23"/>
      <c r="P90" s="23"/>
      <c r="Q90" s="23"/>
      <c r="R90" s="23"/>
      <c r="S90" s="23"/>
      <c r="T90" s="23"/>
      <c r="U90" s="23"/>
      <c r="V90" s="23"/>
      <c r="W90" s="111"/>
      <c r="X90" s="23"/>
      <c r="Y90" s="23"/>
      <c r="Z90" s="111"/>
      <c r="AA90" s="111"/>
      <c r="AB90" s="111"/>
      <c r="AC90" s="23"/>
      <c r="AD90" s="111"/>
      <c r="AE90" s="23"/>
      <c r="AF90" s="23"/>
      <c r="AG90" s="23"/>
      <c r="AH90" s="23"/>
      <c r="AI90" s="23"/>
      <c r="AJ90" s="23"/>
      <c r="AK90" s="23"/>
      <c r="AL90" s="23"/>
      <c r="AM90" s="111"/>
      <c r="AN90" s="111"/>
      <c r="AO90" s="111"/>
      <c r="AP90" s="111"/>
      <c r="AQ90" s="23"/>
      <c r="AR90" s="23"/>
      <c r="AS90" s="111"/>
      <c r="AT90" s="111"/>
      <c r="AU90" s="111"/>
      <c r="AV90" s="23"/>
      <c r="AW90" s="23"/>
      <c r="AX90" s="111"/>
      <c r="AY90" s="111"/>
      <c r="AZ90" s="23"/>
      <c r="BA90" s="23"/>
      <c r="BB90" s="23"/>
      <c r="BC90" s="23"/>
      <c r="BD90" s="23"/>
      <c r="BE90" s="23"/>
      <c r="BF90" s="23"/>
      <c r="BG90" s="23"/>
      <c r="BH90" s="23"/>
      <c r="BI90" s="23"/>
      <c r="BJ90" s="23"/>
    </row>
    <row r="91" spans="4:62" ht="15.75" thickTop="1" x14ac:dyDescent="0.25">
      <c r="D91" s="43"/>
    </row>
    <row r="92" spans="4:62" x14ac:dyDescent="0.25">
      <c r="D92" s="43"/>
    </row>
    <row r="93" spans="4:62" x14ac:dyDescent="0.25">
      <c r="D93" s="43"/>
    </row>
    <row r="94" spans="4:62" x14ac:dyDescent="0.25">
      <c r="D94" s="43"/>
    </row>
    <row r="95" spans="4:62" x14ac:dyDescent="0.25">
      <c r="D95" s="43"/>
    </row>
    <row r="96" spans="4:62" x14ac:dyDescent="0.25">
      <c r="D96" s="43"/>
    </row>
    <row r="97" spans="4:4" x14ac:dyDescent="0.25">
      <c r="D97" s="43"/>
    </row>
    <row r="98" spans="4:4" x14ac:dyDescent="0.25">
      <c r="D98" s="43"/>
    </row>
    <row r="99" spans="4:4" x14ac:dyDescent="0.25">
      <c r="D99" s="43"/>
    </row>
    <row r="100" spans="4:4" x14ac:dyDescent="0.25">
      <c r="D100" s="43"/>
    </row>
    <row r="101" spans="4:4" x14ac:dyDescent="0.25">
      <c r="D101" s="43"/>
    </row>
    <row r="102" spans="4:4" x14ac:dyDescent="0.25">
      <c r="D102" s="43"/>
    </row>
    <row r="103" spans="4:4" x14ac:dyDescent="0.25">
      <c r="D103" s="43"/>
    </row>
    <row r="104" spans="4:4" x14ac:dyDescent="0.25">
      <c r="D104" s="43"/>
    </row>
    <row r="105" spans="4:4" x14ac:dyDescent="0.25">
      <c r="D105" s="43"/>
    </row>
    <row r="106" spans="4:4" x14ac:dyDescent="0.25">
      <c r="D106" s="43"/>
    </row>
    <row r="107" spans="4:4" x14ac:dyDescent="0.25">
      <c r="D107" s="43"/>
    </row>
    <row r="108" spans="4:4" x14ac:dyDescent="0.25">
      <c r="D108" s="43"/>
    </row>
    <row r="109" spans="4:4" x14ac:dyDescent="0.25">
      <c r="D109" s="43"/>
    </row>
    <row r="110" spans="4:4" x14ac:dyDescent="0.25">
      <c r="D110" s="43"/>
    </row>
    <row r="111" spans="4:4" x14ac:dyDescent="0.25">
      <c r="D111" s="43"/>
    </row>
    <row r="112" spans="4:4" x14ac:dyDescent="0.25">
      <c r="D112" s="43"/>
    </row>
    <row r="113" spans="4:4" x14ac:dyDescent="0.25">
      <c r="D113" s="43"/>
    </row>
    <row r="114" spans="4:4" x14ac:dyDescent="0.25">
      <c r="D114" s="43"/>
    </row>
    <row r="115" spans="4:4" x14ac:dyDescent="0.25">
      <c r="D115" s="43"/>
    </row>
    <row r="116" spans="4:4" x14ac:dyDescent="0.25">
      <c r="D116" s="43"/>
    </row>
    <row r="117" spans="4:4" x14ac:dyDescent="0.25">
      <c r="D117" s="43"/>
    </row>
    <row r="118" spans="4:4" x14ac:dyDescent="0.25">
      <c r="D118" s="43"/>
    </row>
    <row r="119" spans="4:4" x14ac:dyDescent="0.25">
      <c r="D119" s="43"/>
    </row>
    <row r="120" spans="4:4" x14ac:dyDescent="0.25">
      <c r="D120" s="43"/>
    </row>
    <row r="121" spans="4:4" x14ac:dyDescent="0.25">
      <c r="D121" s="43"/>
    </row>
    <row r="122" spans="4:4" x14ac:dyDescent="0.25">
      <c r="D122" s="43"/>
    </row>
    <row r="123" spans="4:4" x14ac:dyDescent="0.25">
      <c r="D123" s="43"/>
    </row>
    <row r="124" spans="4:4" x14ac:dyDescent="0.25">
      <c r="D124" s="43"/>
    </row>
    <row r="125" spans="4:4" x14ac:dyDescent="0.25">
      <c r="D125" s="43"/>
    </row>
    <row r="126" spans="4:4" x14ac:dyDescent="0.25">
      <c r="D126" s="43"/>
    </row>
    <row r="127" spans="4:4" x14ac:dyDescent="0.25">
      <c r="D127" s="43"/>
    </row>
    <row r="128" spans="4:4" x14ac:dyDescent="0.25">
      <c r="D128" s="43"/>
    </row>
    <row r="129" spans="4:4" x14ac:dyDescent="0.25">
      <c r="D129" s="43"/>
    </row>
    <row r="130" spans="4:4" x14ac:dyDescent="0.25">
      <c r="D130" s="43"/>
    </row>
    <row r="131" spans="4:4" x14ac:dyDescent="0.25">
      <c r="D131" s="43"/>
    </row>
    <row r="132" spans="4:4" x14ac:dyDescent="0.25">
      <c r="D132" s="43"/>
    </row>
    <row r="133" spans="4:4" x14ac:dyDescent="0.25">
      <c r="D133" s="43"/>
    </row>
    <row r="134" spans="4:4" x14ac:dyDescent="0.25">
      <c r="D134" s="43"/>
    </row>
    <row r="135" spans="4:4" x14ac:dyDescent="0.25">
      <c r="D135" s="43"/>
    </row>
    <row r="136" spans="4:4" x14ac:dyDescent="0.25">
      <c r="D136" s="43"/>
    </row>
    <row r="137" spans="4:4" x14ac:dyDescent="0.25">
      <c r="D137" s="43"/>
    </row>
    <row r="138" spans="4:4" x14ac:dyDescent="0.25">
      <c r="D138" s="43"/>
    </row>
    <row r="139" spans="4:4" x14ac:dyDescent="0.25">
      <c r="D139" s="43"/>
    </row>
    <row r="140" spans="4:4" x14ac:dyDescent="0.25">
      <c r="D140" s="43"/>
    </row>
    <row r="141" spans="4:4" x14ac:dyDescent="0.25">
      <c r="D141" s="43"/>
    </row>
    <row r="142" spans="4:4" x14ac:dyDescent="0.25">
      <c r="D142" s="43"/>
    </row>
    <row r="143" spans="4:4" x14ac:dyDescent="0.25">
      <c r="D143" s="43"/>
    </row>
    <row r="144" spans="4:4" x14ac:dyDescent="0.25">
      <c r="D144" s="43"/>
    </row>
    <row r="145" spans="4:4" x14ac:dyDescent="0.25">
      <c r="D145" s="43"/>
    </row>
    <row r="146" spans="4:4" x14ac:dyDescent="0.25">
      <c r="D146" s="43"/>
    </row>
    <row r="147" spans="4:4" x14ac:dyDescent="0.25">
      <c r="D147" s="43"/>
    </row>
    <row r="148" spans="4:4" x14ac:dyDescent="0.25">
      <c r="D148" s="43"/>
    </row>
    <row r="149" spans="4:4" x14ac:dyDescent="0.25">
      <c r="D149" s="43"/>
    </row>
    <row r="150" spans="4:4" x14ac:dyDescent="0.25">
      <c r="D150" s="43"/>
    </row>
    <row r="151" spans="4:4" x14ac:dyDescent="0.25">
      <c r="D151" s="43"/>
    </row>
    <row r="152" spans="4:4" x14ac:dyDescent="0.25">
      <c r="D152" s="43"/>
    </row>
    <row r="153" spans="4:4" x14ac:dyDescent="0.25">
      <c r="D153" s="43"/>
    </row>
    <row r="154" spans="4:4" x14ac:dyDescent="0.25">
      <c r="D154" s="43"/>
    </row>
    <row r="155" spans="4:4" x14ac:dyDescent="0.25">
      <c r="D155" s="43"/>
    </row>
    <row r="156" spans="4:4" x14ac:dyDescent="0.25">
      <c r="D156" s="43"/>
    </row>
    <row r="157" spans="4:4" x14ac:dyDescent="0.25">
      <c r="D157" s="43"/>
    </row>
    <row r="158" spans="4:4" x14ac:dyDescent="0.25">
      <c r="D158" s="43"/>
    </row>
    <row r="159" spans="4:4" x14ac:dyDescent="0.25">
      <c r="D159" s="43"/>
    </row>
    <row r="160" spans="4:4" x14ac:dyDescent="0.25">
      <c r="D160" s="43"/>
    </row>
    <row r="161" spans="4:4" x14ac:dyDescent="0.25">
      <c r="D161" s="43"/>
    </row>
    <row r="162" spans="4:4" x14ac:dyDescent="0.25">
      <c r="D162" s="43"/>
    </row>
    <row r="163" spans="4:4" x14ac:dyDescent="0.25">
      <c r="D163" s="43"/>
    </row>
    <row r="164" spans="4:4" x14ac:dyDescent="0.25">
      <c r="D164" s="43"/>
    </row>
    <row r="165" spans="4:4" x14ac:dyDescent="0.25">
      <c r="D165" s="43"/>
    </row>
    <row r="166" spans="4:4" x14ac:dyDescent="0.25">
      <c r="D166" s="43"/>
    </row>
    <row r="167" spans="4:4" x14ac:dyDescent="0.25">
      <c r="D167" s="43"/>
    </row>
    <row r="168" spans="4:4" x14ac:dyDescent="0.25">
      <c r="D168" s="43"/>
    </row>
    <row r="169" spans="4:4" x14ac:dyDescent="0.25">
      <c r="D169" s="43"/>
    </row>
    <row r="170" spans="4:4" x14ac:dyDescent="0.25">
      <c r="D170" s="43"/>
    </row>
    <row r="171" spans="4:4" x14ac:dyDescent="0.25">
      <c r="D171" s="43"/>
    </row>
    <row r="172" spans="4:4" x14ac:dyDescent="0.25">
      <c r="D172" s="43"/>
    </row>
    <row r="173" spans="4:4" x14ac:dyDescent="0.25">
      <c r="D173" s="43"/>
    </row>
    <row r="174" spans="4:4" x14ac:dyDescent="0.25">
      <c r="D174" s="43"/>
    </row>
    <row r="175" spans="4:4" x14ac:dyDescent="0.25">
      <c r="D175" s="43"/>
    </row>
    <row r="176" spans="4:4" x14ac:dyDescent="0.25">
      <c r="D176" s="43"/>
    </row>
    <row r="177" spans="4:4" x14ac:dyDescent="0.25">
      <c r="D177" s="43"/>
    </row>
    <row r="178" spans="4:4" x14ac:dyDescent="0.25">
      <c r="D178" s="43"/>
    </row>
    <row r="179" spans="4:4" x14ac:dyDescent="0.25">
      <c r="D179" s="43"/>
    </row>
    <row r="180" spans="4:4" x14ac:dyDescent="0.25">
      <c r="D180" s="43"/>
    </row>
    <row r="181" spans="4:4" x14ac:dyDescent="0.25">
      <c r="D181" s="43"/>
    </row>
    <row r="182" spans="4:4" x14ac:dyDescent="0.25">
      <c r="D182" s="43"/>
    </row>
    <row r="183" spans="4:4" x14ac:dyDescent="0.25">
      <c r="D183" s="43"/>
    </row>
    <row r="184" spans="4:4" x14ac:dyDescent="0.25">
      <c r="D184" s="43"/>
    </row>
    <row r="185" spans="4:4" x14ac:dyDescent="0.25">
      <c r="D185" s="43"/>
    </row>
    <row r="186" spans="4:4" x14ac:dyDescent="0.25">
      <c r="D186" s="43"/>
    </row>
    <row r="187" spans="4:4" x14ac:dyDescent="0.25">
      <c r="D187" s="43"/>
    </row>
    <row r="188" spans="4:4" x14ac:dyDescent="0.25">
      <c r="D188" s="43"/>
    </row>
    <row r="189" spans="4:4" x14ac:dyDescent="0.25">
      <c r="D189" s="43"/>
    </row>
    <row r="190" spans="4:4" x14ac:dyDescent="0.25">
      <c r="D190" s="43"/>
    </row>
    <row r="191" spans="4:4" x14ac:dyDescent="0.25">
      <c r="D191" s="43"/>
    </row>
    <row r="192" spans="4:4" x14ac:dyDescent="0.25">
      <c r="D192" s="43"/>
    </row>
    <row r="193" spans="1:11" x14ac:dyDescent="0.25">
      <c r="D193" s="43"/>
    </row>
    <row r="194" spans="1:11" x14ac:dyDescent="0.25">
      <c r="D194" s="43"/>
    </row>
    <row r="195" spans="1:11" x14ac:dyDescent="0.25">
      <c r="D195" s="43"/>
    </row>
    <row r="196" spans="1:11" x14ac:dyDescent="0.25">
      <c r="D196" s="43"/>
    </row>
    <row r="197" spans="1:11" x14ac:dyDescent="0.25">
      <c r="D197" s="43"/>
    </row>
    <row r="198" spans="1:11" x14ac:dyDescent="0.25">
      <c r="D198" s="43"/>
    </row>
    <row r="199" spans="1:11" ht="15.75" thickBot="1" x14ac:dyDescent="0.3">
      <c r="D199" s="43"/>
    </row>
    <row r="200" spans="1:11" ht="15.75" thickBot="1" x14ac:dyDescent="0.3">
      <c r="A200" s="115"/>
      <c r="B200" s="116"/>
      <c r="C200" s="116"/>
      <c r="D200" s="116"/>
      <c r="E200" s="116"/>
      <c r="F200" s="116"/>
      <c r="G200" s="116"/>
      <c r="H200" s="116"/>
      <c r="I200" s="116"/>
      <c r="J200" s="116"/>
      <c r="K200" s="117"/>
    </row>
    <row r="201" spans="1:11" x14ac:dyDescent="0.25">
      <c r="A201" s="35"/>
      <c r="B201" s="35"/>
      <c r="C201" s="35"/>
      <c r="D201" s="43"/>
      <c r="E201" s="35" t="s">
        <v>52</v>
      </c>
      <c r="F201" s="35"/>
      <c r="G201" s="35"/>
      <c r="H201" s="82"/>
      <c r="I201" s="35"/>
    </row>
    <row r="202" spans="1:11" x14ac:dyDescent="0.25">
      <c r="A202" s="35"/>
      <c r="B202" s="35" t="s">
        <v>1358</v>
      </c>
      <c r="C202" s="35" t="s">
        <v>52</v>
      </c>
      <c r="D202" s="43"/>
      <c r="E202" s="35" t="s">
        <v>156</v>
      </c>
      <c r="F202" s="35"/>
      <c r="G202" s="35" t="s">
        <v>150</v>
      </c>
      <c r="H202" s="82" t="s">
        <v>52</v>
      </c>
      <c r="I202" s="35" t="s">
        <v>150</v>
      </c>
    </row>
    <row r="203" spans="1:11" ht="30" x14ac:dyDescent="0.25">
      <c r="A203" s="35"/>
      <c r="B203" s="35" t="s">
        <v>448</v>
      </c>
      <c r="C203" s="35" t="s">
        <v>149</v>
      </c>
      <c r="D203" s="43"/>
      <c r="E203" s="35" t="s">
        <v>157</v>
      </c>
      <c r="F203" s="35"/>
      <c r="G203" s="35" t="s">
        <v>153</v>
      </c>
      <c r="H203" s="82" t="s">
        <v>168</v>
      </c>
      <c r="I203" s="35" t="s">
        <v>181</v>
      </c>
    </row>
    <row r="204" spans="1:11" ht="75" x14ac:dyDescent="0.25">
      <c r="A204" s="35"/>
      <c r="B204" s="35" t="s">
        <v>1359</v>
      </c>
      <c r="C204" s="35" t="s">
        <v>150</v>
      </c>
      <c r="D204" s="43"/>
      <c r="E204" s="35" t="s">
        <v>158</v>
      </c>
      <c r="F204" s="35"/>
      <c r="G204" s="35" t="s">
        <v>154</v>
      </c>
      <c r="H204" s="82" t="s">
        <v>169</v>
      </c>
      <c r="I204" s="35" t="s">
        <v>182</v>
      </c>
    </row>
    <row r="205" spans="1:11" x14ac:dyDescent="0.25">
      <c r="A205" s="35"/>
      <c r="B205" s="35"/>
      <c r="C205" s="35" t="s">
        <v>52</v>
      </c>
      <c r="D205" s="43"/>
      <c r="E205" s="35" t="s">
        <v>159</v>
      </c>
      <c r="F205" s="35"/>
      <c r="G205" s="35"/>
      <c r="H205" s="82"/>
      <c r="I205" s="35"/>
    </row>
    <row r="206" spans="1:11" x14ac:dyDescent="0.25">
      <c r="A206" s="35"/>
      <c r="B206" s="35"/>
      <c r="C206" s="35" t="s">
        <v>171</v>
      </c>
      <c r="D206" s="43"/>
      <c r="E206" s="35" t="s">
        <v>160</v>
      </c>
      <c r="F206" s="35"/>
      <c r="G206" s="35" t="s">
        <v>52</v>
      </c>
      <c r="H206" s="82"/>
      <c r="I206" s="35"/>
    </row>
    <row r="207" spans="1:11" x14ac:dyDescent="0.25">
      <c r="A207" s="35"/>
      <c r="B207" s="35"/>
      <c r="C207" s="35" t="s">
        <v>172</v>
      </c>
      <c r="D207" s="43"/>
      <c r="E207" s="35" t="s">
        <v>161</v>
      </c>
      <c r="F207" s="35"/>
      <c r="G207" s="35" t="s">
        <v>178</v>
      </c>
      <c r="H207" s="82"/>
      <c r="I207" s="35" t="s">
        <v>150</v>
      </c>
    </row>
    <row r="208" spans="1:11" x14ac:dyDescent="0.25">
      <c r="A208" s="35"/>
      <c r="B208" s="35"/>
      <c r="C208" s="35"/>
      <c r="D208" s="43"/>
      <c r="E208" s="35" t="s">
        <v>162</v>
      </c>
      <c r="F208" s="35"/>
      <c r="G208" s="35" t="s">
        <v>179</v>
      </c>
      <c r="H208" s="82"/>
      <c r="I208" s="35" t="s">
        <v>1374</v>
      </c>
    </row>
    <row r="209" spans="1:9" ht="30" x14ac:dyDescent="0.25">
      <c r="A209" s="35"/>
      <c r="B209" s="35" t="s">
        <v>52</v>
      </c>
      <c r="C209" s="35" t="s">
        <v>52</v>
      </c>
      <c r="D209" s="43"/>
      <c r="E209" s="35" t="s">
        <v>163</v>
      </c>
      <c r="F209" s="35"/>
      <c r="G209" s="35"/>
      <c r="H209" s="82"/>
      <c r="I209" s="35" t="s">
        <v>1375</v>
      </c>
    </row>
    <row r="210" spans="1:9" x14ac:dyDescent="0.25">
      <c r="A210" s="35"/>
      <c r="B210" s="35" t="s">
        <v>174</v>
      </c>
      <c r="C210" s="35" t="s">
        <v>150</v>
      </c>
      <c r="D210" s="43"/>
      <c r="E210" s="35" t="s">
        <v>164</v>
      </c>
      <c r="F210" s="35"/>
      <c r="G210" s="35"/>
      <c r="H210" s="82"/>
      <c r="I210" s="35"/>
    </row>
    <row r="211" spans="1:9" ht="30" x14ac:dyDescent="0.25">
      <c r="A211" s="35"/>
      <c r="B211" s="35" t="s">
        <v>175</v>
      </c>
      <c r="C211" s="35" t="s">
        <v>174</v>
      </c>
      <c r="D211" s="43"/>
      <c r="E211" s="35" t="s">
        <v>165</v>
      </c>
      <c r="F211" s="35"/>
      <c r="G211" s="35"/>
      <c r="H211" s="82"/>
      <c r="I211" s="35"/>
    </row>
    <row r="212" spans="1:9" x14ac:dyDescent="0.25">
      <c r="A212" s="35"/>
      <c r="B212" s="35"/>
      <c r="C212" s="35" t="s">
        <v>175</v>
      </c>
      <c r="D212" s="43"/>
      <c r="E212" s="35"/>
      <c r="F212" s="35"/>
      <c r="G212" s="35" t="s">
        <v>1351</v>
      </c>
      <c r="H212" s="82"/>
      <c r="I212" s="35" t="s">
        <v>1376</v>
      </c>
    </row>
    <row r="213" spans="1:9" ht="30" x14ac:dyDescent="0.25">
      <c r="D213" s="43"/>
      <c r="G213" s="1" t="s">
        <v>1352</v>
      </c>
      <c r="I213" s="1" t="s">
        <v>1377</v>
      </c>
    </row>
    <row r="214" spans="1:9" ht="30" x14ac:dyDescent="0.25">
      <c r="C214" s="1" t="s">
        <v>1361</v>
      </c>
      <c r="D214" s="43"/>
      <c r="G214" s="1" t="s">
        <v>1353</v>
      </c>
      <c r="I214" s="1" t="s">
        <v>1378</v>
      </c>
    </row>
    <row r="215" spans="1:9" x14ac:dyDescent="0.25">
      <c r="C215" s="1" t="s">
        <v>1362</v>
      </c>
      <c r="D215" s="43"/>
      <c r="G215" s="1" t="s">
        <v>150</v>
      </c>
      <c r="I215" s="1" t="s">
        <v>1379</v>
      </c>
    </row>
    <row r="216" spans="1:9" x14ac:dyDescent="0.25">
      <c r="C216" s="1" t="s">
        <v>150</v>
      </c>
      <c r="D216" s="43"/>
    </row>
    <row r="217" spans="1:9" x14ac:dyDescent="0.25">
      <c r="D217" s="43"/>
      <c r="G217" s="1" t="s">
        <v>1355</v>
      </c>
    </row>
    <row r="218" spans="1:9" x14ac:dyDescent="0.25">
      <c r="D218" s="43"/>
      <c r="G218" s="1" t="s">
        <v>1356</v>
      </c>
    </row>
    <row r="219" spans="1:9" x14ac:dyDescent="0.25">
      <c r="C219" s="1" t="s">
        <v>1380</v>
      </c>
      <c r="D219" s="43"/>
      <c r="G219" s="1" t="s">
        <v>150</v>
      </c>
    </row>
    <row r="220" spans="1:9" x14ac:dyDescent="0.25">
      <c r="C220" s="1" t="s">
        <v>1381</v>
      </c>
      <c r="D220" s="43"/>
    </row>
    <row r="221" spans="1:9" x14ac:dyDescent="0.25">
      <c r="C221" s="1" t="s">
        <v>150</v>
      </c>
      <c r="D221" s="43"/>
    </row>
    <row r="222" spans="1:9" x14ac:dyDescent="0.25">
      <c r="D222" s="43"/>
    </row>
    <row r="223" spans="1:9" x14ac:dyDescent="0.25">
      <c r="D223" s="43"/>
    </row>
    <row r="224" spans="1:9" x14ac:dyDescent="0.25">
      <c r="D224" s="43"/>
    </row>
    <row r="225" spans="4:4" x14ac:dyDescent="0.25">
      <c r="D225" s="43"/>
    </row>
    <row r="226" spans="4:4" x14ac:dyDescent="0.25">
      <c r="D226" s="43"/>
    </row>
    <row r="227" spans="4:4" x14ac:dyDescent="0.25">
      <c r="D227" s="43"/>
    </row>
    <row r="228" spans="4:4" x14ac:dyDescent="0.25">
      <c r="D228" s="43"/>
    </row>
    <row r="229" spans="4:4" x14ac:dyDescent="0.25">
      <c r="D229" s="43"/>
    </row>
    <row r="230" spans="4:4" x14ac:dyDescent="0.25">
      <c r="D230" s="43"/>
    </row>
    <row r="231" spans="4:4" x14ac:dyDescent="0.25">
      <c r="D231" s="43"/>
    </row>
    <row r="232" spans="4:4" x14ac:dyDescent="0.25">
      <c r="D232" s="43"/>
    </row>
    <row r="233" spans="4:4" x14ac:dyDescent="0.25">
      <c r="D233" s="43"/>
    </row>
    <row r="234" spans="4:4" x14ac:dyDescent="0.25">
      <c r="D234" s="43"/>
    </row>
    <row r="235" spans="4:4" x14ac:dyDescent="0.25">
      <c r="D235" s="43"/>
    </row>
    <row r="236" spans="4:4" x14ac:dyDescent="0.25">
      <c r="D236" s="43"/>
    </row>
    <row r="237" spans="4:4" x14ac:dyDescent="0.25">
      <c r="D237" s="43"/>
    </row>
    <row r="238" spans="4:4" x14ac:dyDescent="0.25">
      <c r="D238" s="43"/>
    </row>
    <row r="239" spans="4:4" x14ac:dyDescent="0.25">
      <c r="D239" s="43"/>
    </row>
    <row r="240" spans="4:4" x14ac:dyDescent="0.25">
      <c r="D240" s="43"/>
    </row>
    <row r="241" spans="4:4" x14ac:dyDescent="0.25">
      <c r="D241" s="43"/>
    </row>
    <row r="242" spans="4:4" x14ac:dyDescent="0.25">
      <c r="D242" s="43"/>
    </row>
    <row r="243" spans="4:4" x14ac:dyDescent="0.25">
      <c r="D243" s="43"/>
    </row>
    <row r="244" spans="4:4" x14ac:dyDescent="0.25">
      <c r="D244" s="43"/>
    </row>
    <row r="245" spans="4:4" x14ac:dyDescent="0.25">
      <c r="D245" s="43"/>
    </row>
    <row r="246" spans="4:4" x14ac:dyDescent="0.25">
      <c r="D246" s="43"/>
    </row>
    <row r="247" spans="4:4" x14ac:dyDescent="0.25">
      <c r="D247" s="43"/>
    </row>
    <row r="248" spans="4:4" x14ac:dyDescent="0.25">
      <c r="D248" s="43"/>
    </row>
    <row r="249" spans="4:4" x14ac:dyDescent="0.25">
      <c r="D249" s="43"/>
    </row>
    <row r="250" spans="4:4" x14ac:dyDescent="0.25">
      <c r="D250" s="43"/>
    </row>
    <row r="251" spans="4:4" x14ac:dyDescent="0.25">
      <c r="D251" s="43"/>
    </row>
    <row r="252" spans="4:4" x14ac:dyDescent="0.25">
      <c r="D252" s="43"/>
    </row>
    <row r="253" spans="4:4" x14ac:dyDescent="0.25">
      <c r="D253" s="43"/>
    </row>
    <row r="254" spans="4:4" x14ac:dyDescent="0.25">
      <c r="D254" s="43"/>
    </row>
    <row r="255" spans="4:4" x14ac:dyDescent="0.25">
      <c r="D255" s="43"/>
    </row>
    <row r="256" spans="4:4" x14ac:dyDescent="0.25">
      <c r="D256" s="43"/>
    </row>
    <row r="257" spans="4:4" x14ac:dyDescent="0.25">
      <c r="D257" s="43"/>
    </row>
    <row r="258" spans="4:4" x14ac:dyDescent="0.25">
      <c r="D258" s="43"/>
    </row>
    <row r="259" spans="4:4" x14ac:dyDescent="0.25">
      <c r="D259" s="43"/>
    </row>
    <row r="260" spans="4:4" x14ac:dyDescent="0.25">
      <c r="D260" s="43"/>
    </row>
    <row r="261" spans="4:4" x14ac:dyDescent="0.25">
      <c r="D261" s="43"/>
    </row>
    <row r="262" spans="4:4" x14ac:dyDescent="0.25">
      <c r="D262" s="43"/>
    </row>
    <row r="263" spans="4:4" x14ac:dyDescent="0.25">
      <c r="D263" s="43"/>
    </row>
    <row r="264" spans="4:4" x14ac:dyDescent="0.25">
      <c r="D264" s="43"/>
    </row>
    <row r="265" spans="4:4" x14ac:dyDescent="0.25">
      <c r="D265" s="43"/>
    </row>
    <row r="266" spans="4:4" x14ac:dyDescent="0.25">
      <c r="D266" s="43"/>
    </row>
    <row r="267" spans="4:4" x14ac:dyDescent="0.25">
      <c r="D267" s="43"/>
    </row>
    <row r="268" spans="4:4" x14ac:dyDescent="0.25">
      <c r="D268" s="43"/>
    </row>
    <row r="269" spans="4:4" x14ac:dyDescent="0.25">
      <c r="D269" s="43"/>
    </row>
    <row r="270" spans="4:4" x14ac:dyDescent="0.25">
      <c r="D270" s="43"/>
    </row>
    <row r="271" spans="4:4" x14ac:dyDescent="0.25">
      <c r="D271" s="43"/>
    </row>
    <row r="272" spans="4:4" x14ac:dyDescent="0.25">
      <c r="D272" s="43"/>
    </row>
    <row r="273" spans="4:4" x14ac:dyDescent="0.25">
      <c r="D273" s="43"/>
    </row>
    <row r="274" spans="4:4" x14ac:dyDescent="0.25">
      <c r="D274" s="43"/>
    </row>
    <row r="275" spans="4:4" x14ac:dyDescent="0.25">
      <c r="D275" s="43"/>
    </row>
    <row r="276" spans="4:4" x14ac:dyDescent="0.25">
      <c r="D276" s="43"/>
    </row>
    <row r="277" spans="4:4" x14ac:dyDescent="0.25">
      <c r="D277" s="43"/>
    </row>
    <row r="278" spans="4:4" x14ac:dyDescent="0.25">
      <c r="D278" s="43"/>
    </row>
    <row r="279" spans="4:4" x14ac:dyDescent="0.25">
      <c r="D279" s="43"/>
    </row>
    <row r="280" spans="4:4" x14ac:dyDescent="0.25">
      <c r="D280" s="43"/>
    </row>
    <row r="281" spans="4:4" x14ac:dyDescent="0.25">
      <c r="D281" s="43"/>
    </row>
    <row r="282" spans="4:4" x14ac:dyDescent="0.25">
      <c r="D282" s="43"/>
    </row>
    <row r="283" spans="4:4" x14ac:dyDescent="0.25">
      <c r="D283" s="43"/>
    </row>
    <row r="284" spans="4:4" x14ac:dyDescent="0.25">
      <c r="D284" s="43"/>
    </row>
    <row r="285" spans="4:4" x14ac:dyDescent="0.25">
      <c r="D285" s="43"/>
    </row>
    <row r="286" spans="4:4" x14ac:dyDescent="0.25">
      <c r="D286" s="43"/>
    </row>
    <row r="287" spans="4:4" x14ac:dyDescent="0.25">
      <c r="D287" s="43"/>
    </row>
    <row r="288" spans="4:4" x14ac:dyDescent="0.25">
      <c r="D288" s="43"/>
    </row>
    <row r="289" spans="4:4" x14ac:dyDescent="0.25">
      <c r="D289" s="43"/>
    </row>
    <row r="290" spans="4:4" x14ac:dyDescent="0.25">
      <c r="D290" s="43"/>
    </row>
    <row r="291" spans="4:4" x14ac:dyDescent="0.25">
      <c r="D291" s="43"/>
    </row>
    <row r="292" spans="4:4" x14ac:dyDescent="0.25">
      <c r="D292" s="43"/>
    </row>
    <row r="293" spans="4:4" x14ac:dyDescent="0.25">
      <c r="D293" s="43"/>
    </row>
  </sheetData>
  <sheetProtection formatCells="0" formatColumns="0" formatRows="0" insertColumns="0" insertHyperlinks="0" sort="0" autoFilter="0" pivotTables="0"/>
  <protectedRanges>
    <protectedRange algorithmName="SHA-512" hashValue="0LJ7ICK8hiEOizOTaq8CxF0Zl8/aqa2aXxdfwhBH/Po7FGh46V72k7YEhB2auUd/3SSpyvcfV44tMCFKteVv+w==" saltValue="lKYqtvU8JLmGeUHRUKKxpQ==" spinCount="100000" sqref="E50:G50 C14:C25 E27:F27 C28:C36 E14:G25 E28:G35 E36:F36 E37:G48 C38:C42 C44:C48 C50 C52:C57 E52:G68 C59:C68 A1:A68 C1:C11 E1:G1 E3:G12 D2 F2" name="Oblast1"/>
    <protectedRange algorithmName="SHA-512" hashValue="0LJ7ICK8hiEOizOTaq8CxF0Zl8/aqa2aXxdfwhBH/Po7FGh46V72k7YEhB2auUd/3SSpyvcfV44tMCFKteVv+w==" saltValue="lKYqtvU8JLmGeUHRUKKxpQ==" spinCount="100000" sqref="C49 E49:G49" name="Oblast1_1"/>
    <protectedRange algorithmName="SHA-512" hashValue="0LJ7ICK8hiEOizOTaq8CxF0Zl8/aqa2aXxdfwhBH/Po7FGh46V72k7YEhB2auUd/3SSpyvcfV44tMCFKteVv+w==" saltValue="lKYqtvU8JLmGeUHRUKKxpQ==" spinCount="100000" sqref="C51 E51:G51" name="Oblast1_2"/>
    <protectedRange algorithmName="SHA-512" hashValue="0LJ7ICK8hiEOizOTaq8CxF0Zl8/aqa2aXxdfwhBH/Po7FGh46V72k7YEhB2auUd/3SSpyvcfV44tMCFKteVv+w==" saltValue="lKYqtvU8JLmGeUHRUKKxpQ==" spinCount="100000" sqref="C58" name="Oblast1_8"/>
    <protectedRange algorithmName="SHA-512" hashValue="0LJ7ICK8hiEOizOTaq8CxF0Zl8/aqa2aXxdfwhBH/Po7FGh46V72k7YEhB2auUd/3SSpyvcfV44tMCFKteVv+w==" saltValue="lKYqtvU8JLmGeUHRUKKxpQ==" spinCount="100000" sqref="C43" name="Oblast1_9"/>
    <protectedRange algorithmName="SHA-512" hashValue="0LJ7ICK8hiEOizOTaq8CxF0Zl8/aqa2aXxdfwhBH/Po7FGh46V72k7YEhB2auUd/3SSpyvcfV44tMCFKteVv+w==" saltValue="lKYqtvU8JLmGeUHRUKKxpQ==" spinCount="100000" sqref="C13 E13:G13" name="Oblast1_10"/>
    <protectedRange algorithmName="SHA-512" hashValue="0LJ7ICK8hiEOizOTaq8CxF0Zl8/aqa2aXxdfwhBH/Po7FGh46V72k7YEhB2auUd/3SSpyvcfV44tMCFKteVv+w==" saltValue="lKYqtvU8JLmGeUHRUKKxpQ==" spinCount="100000" sqref="C12" name="Oblast1_11"/>
    <protectedRange algorithmName="SHA-512" hashValue="0LJ7ICK8hiEOizOTaq8CxF0Zl8/aqa2aXxdfwhBH/Po7FGh46V72k7YEhB2auUd/3SSpyvcfV44tMCFKteVv+w==" saltValue="lKYqtvU8JLmGeUHRUKKxpQ==" spinCount="100000" sqref="C27" name="Oblast1_12"/>
    <protectedRange algorithmName="SHA-512" hashValue="0LJ7ICK8hiEOizOTaq8CxF0Zl8/aqa2aXxdfwhBH/Po7FGh46V72k7YEhB2auUd/3SSpyvcfV44tMCFKteVv+w==" saltValue="lKYqtvU8JLmGeUHRUKKxpQ==" spinCount="100000" sqref="G27" name="Oblast1_13"/>
    <protectedRange algorithmName="SHA-512" hashValue="0LJ7ICK8hiEOizOTaq8CxF0Zl8/aqa2aXxdfwhBH/Po7FGh46V72k7YEhB2auUd/3SSpyvcfV44tMCFKteVv+w==" saltValue="lKYqtvU8JLmGeUHRUKKxpQ==" spinCount="100000" sqref="G36" name="Oblast1_14"/>
    <protectedRange algorithmName="SHA-512" hashValue="0LJ7ICK8hiEOizOTaq8CxF0Zl8/aqa2aXxdfwhBH/Po7FGh46V72k7YEhB2auUd/3SSpyvcfV44tMCFKteVv+w==" saltValue="lKYqtvU8JLmGeUHRUKKxpQ==" spinCount="100000" sqref="C26 E26:G26" name="Oblast1_15"/>
    <protectedRange algorithmName="SHA-512" hashValue="0LJ7ICK8hiEOizOTaq8CxF0Zl8/aqa2aXxdfwhBH/Po7FGh46V72k7YEhB2auUd/3SSpyvcfV44tMCFKteVv+w==" saltValue="lKYqtvU8JLmGeUHRUKKxpQ==" spinCount="100000" sqref="C37" name="Oblast1_16"/>
    <protectedRange algorithmName="SHA-512" hashValue="0LJ7ICK8hiEOizOTaq8CxF0Zl8/aqa2aXxdfwhBH/Po7FGh46V72k7YEhB2auUd/3SSpyvcfV44tMCFKteVv+w==" saltValue="lKYqtvU8JLmGeUHRUKKxpQ==" spinCount="100000" sqref="B14:B25 B1:B12 B27:B48 B50:B68" name="Oblast1_3"/>
    <protectedRange algorithmName="SHA-512" hashValue="0LJ7ICK8hiEOizOTaq8CxF0Zl8/aqa2aXxdfwhBH/Po7FGh46V72k7YEhB2auUd/3SSpyvcfV44tMCFKteVv+w==" saltValue="lKYqtvU8JLmGeUHRUKKxpQ==" spinCount="100000" sqref="B49" name="Oblast1_1_1"/>
    <protectedRange algorithmName="SHA-512" hashValue="0LJ7ICK8hiEOizOTaq8CxF0Zl8/aqa2aXxdfwhBH/Po7FGh46V72k7YEhB2auUd/3SSpyvcfV44tMCFKteVv+w==" saltValue="lKYqtvU8JLmGeUHRUKKxpQ==" spinCount="100000" sqref="B13" name="Oblast1_10_1"/>
    <protectedRange algorithmName="SHA-512" hashValue="0LJ7ICK8hiEOizOTaq8CxF0Zl8/aqa2aXxdfwhBH/Po7FGh46V72k7YEhB2auUd/3SSpyvcfV44tMCFKteVv+w==" saltValue="lKYqtvU8JLmGeUHRUKKxpQ==" spinCount="100000" sqref="B26" name="Oblast1_15_1"/>
  </protectedRanges>
  <autoFilter ref="B4:B68">
    <filterColumn colId="0">
      <filters>
        <filter val="1a - Záznam zpracování (povinné) + Info"/>
        <filter val="3 - zákonnost zpracování + Info"/>
        <filter val="4 - transparentnost a postupy + Info"/>
      </filters>
    </filterColumn>
  </autoFilter>
  <dataConsolidate/>
  <mergeCells count="4">
    <mergeCell ref="A200:K200"/>
    <mergeCell ref="C70:G70"/>
    <mergeCell ref="D2:G2"/>
    <mergeCell ref="A2:C2"/>
  </mergeCells>
  <conditionalFormatting sqref="S25 AI25:AW25 H25:Q25 U25:AG25">
    <cfRule type="cellIs" dxfId="43" priority="149" operator="equal">
      <formula>$G$204</formula>
    </cfRule>
  </conditionalFormatting>
  <conditionalFormatting sqref="S40:S44 S26 S58 S51:S52 S63 S60 AI60:AU60 AI63:AU63 AI51:AU52 AI58:AU58 AI26:AU26 AI40:AU44 H60:Q60 H63:Q63 H51:Q52 H58:Q58 H26:Q26 H40:Q44 U40:AG44 U26:AG26 U58:AG58 U51:AG52 U63:AG63 U60:AG60 H27:AU28 H45:AU46 H49:AU50 H56:AU57 H61:AU61 H67:AU68">
    <cfRule type="cellIs" dxfId="42" priority="148" operator="equal">
      <formula>$C$204</formula>
    </cfRule>
  </conditionalFormatting>
  <conditionalFormatting sqref="S24 AI24:AU24 H24:Q24 U24:AG24">
    <cfRule type="cellIs" dxfId="41" priority="147" operator="equal">
      <formula>$H$204</formula>
    </cfRule>
  </conditionalFormatting>
  <conditionalFormatting sqref="S33 AI33:AU33 H33:Q33 U33:AG33 H66:AU66">
    <cfRule type="cellIs" dxfId="40" priority="145" operator="equal">
      <formula>#REF!</formula>
    </cfRule>
  </conditionalFormatting>
  <conditionalFormatting sqref="S34 AI34:AU34 H34:Q34 U34:AG34">
    <cfRule type="cellIs" dxfId="39" priority="144" operator="equal">
      <formula>$C$207</formula>
    </cfRule>
  </conditionalFormatting>
  <conditionalFormatting sqref="S35 AI35:AU35 I35:Q35 U35:AG35">
    <cfRule type="cellIs" dxfId="38" priority="143" operator="equal">
      <formula>$B$211</formula>
    </cfRule>
  </conditionalFormatting>
  <conditionalFormatting sqref="H36:AU36">
    <cfRule type="cellIs" dxfId="37" priority="142" operator="equal">
      <formula>$C$212</formula>
    </cfRule>
  </conditionalFormatting>
  <conditionalFormatting sqref="H54:AU54">
    <cfRule type="cellIs" dxfId="36" priority="136" operator="equal">
      <formula>$G$208</formula>
    </cfRule>
  </conditionalFormatting>
  <conditionalFormatting sqref="H35">
    <cfRule type="cellIs" dxfId="35" priority="122" operator="equal">
      <formula>$B$211</formula>
    </cfRule>
  </conditionalFormatting>
  <conditionalFormatting sqref="H36:AU36">
    <cfRule type="cellIs" dxfId="34" priority="120" operator="equal">
      <formula>$C$215</formula>
    </cfRule>
  </conditionalFormatting>
  <conditionalFormatting sqref="H27:AU27">
    <cfRule type="cellIs" dxfId="33" priority="117" operator="equal">
      <formula>$G$218</formula>
    </cfRule>
  </conditionalFormatting>
  <conditionalFormatting sqref="H37:AU37">
    <cfRule type="cellIs" dxfId="32" priority="109" operator="equal">
      <formula>$C$215</formula>
    </cfRule>
    <cfRule type="cellIs" dxfId="31" priority="110" operator="equal">
      <formula>$C$214</formula>
    </cfRule>
  </conditionalFormatting>
  <conditionalFormatting sqref="I209">
    <cfRule type="cellIs" dxfId="30" priority="156" operator="equal">
      <formula>#REF!</formula>
    </cfRule>
  </conditionalFormatting>
  <conditionalFormatting sqref="S29 AI29:AU29 H29:Q29 U29:AG29">
    <cfRule type="containsText" dxfId="29" priority="108" operator="containsText" text="neoprávněně">
      <formula>NOT(ISERROR(SEARCH("neoprávněně",H29)))</formula>
    </cfRule>
  </conditionalFormatting>
  <conditionalFormatting sqref="S33 AI33:AU33 H33:Q33 U33:AG33">
    <cfRule type="containsText" dxfId="28" priority="106" operator="containsText" text="nadbytečný">
      <formula>NOT(ISERROR(SEARCH("nadbytečný",H33)))</formula>
    </cfRule>
  </conditionalFormatting>
  <conditionalFormatting sqref="S59 AI59:AU59 H59:Q59 U59:AG59">
    <cfRule type="cellIs" dxfId="27" priority="202" operator="equal">
      <formula>$I$204</formula>
    </cfRule>
  </conditionalFormatting>
  <conditionalFormatting sqref="T25">
    <cfRule type="cellIs" dxfId="26" priority="104" operator="equal">
      <formula>$G$204</formula>
    </cfRule>
  </conditionalFormatting>
  <conditionalFormatting sqref="T40:T44 T26 T58 T51:T52 T63 T60">
    <cfRule type="cellIs" dxfId="25" priority="103" operator="equal">
      <formula>$C$204</formula>
    </cfRule>
  </conditionalFormatting>
  <conditionalFormatting sqref="T24">
    <cfRule type="cellIs" dxfId="24" priority="102" operator="equal">
      <formula>$H$204</formula>
    </cfRule>
  </conditionalFormatting>
  <conditionalFormatting sqref="T33">
    <cfRule type="cellIs" dxfId="23" priority="101" operator="equal">
      <formula>#REF!</formula>
    </cfRule>
  </conditionalFormatting>
  <conditionalFormatting sqref="T34">
    <cfRule type="cellIs" dxfId="22" priority="100" operator="equal">
      <formula>$C$207</formula>
    </cfRule>
  </conditionalFormatting>
  <conditionalFormatting sqref="T35">
    <cfRule type="cellIs" dxfId="21" priority="99" operator="equal">
      <formula>$B$211</formula>
    </cfRule>
  </conditionalFormatting>
  <conditionalFormatting sqref="T29">
    <cfRule type="containsText" dxfId="20" priority="92" operator="containsText" text="neoprávněně">
      <formula>NOT(ISERROR(SEARCH("neoprávněně",T29)))</formula>
    </cfRule>
  </conditionalFormatting>
  <conditionalFormatting sqref="T33">
    <cfRule type="containsText" dxfId="19" priority="91" operator="containsText" text="nadbytečný">
      <formula>NOT(ISERROR(SEARCH("nadbytečný",T33)))</formula>
    </cfRule>
  </conditionalFormatting>
  <conditionalFormatting sqref="T59">
    <cfRule type="cellIs" dxfId="18" priority="105" operator="equal">
      <formula>$I$204</formula>
    </cfRule>
  </conditionalFormatting>
  <conditionalFormatting sqref="AH25">
    <cfRule type="cellIs" dxfId="17" priority="44" operator="equal">
      <formula>$G$204</formula>
    </cfRule>
  </conditionalFormatting>
  <conditionalFormatting sqref="AH60 AH63 AH51:AH52 AH58 AH26 AH40:AH44">
    <cfRule type="cellIs" dxfId="16" priority="43" operator="equal">
      <formula>$C$204</formula>
    </cfRule>
  </conditionalFormatting>
  <conditionalFormatting sqref="AH24">
    <cfRule type="cellIs" dxfId="15" priority="42" operator="equal">
      <formula>$H$204</formula>
    </cfRule>
  </conditionalFormatting>
  <conditionalFormatting sqref="AH33">
    <cfRule type="cellIs" dxfId="14" priority="41" operator="equal">
      <formula>#REF!</formula>
    </cfRule>
  </conditionalFormatting>
  <conditionalFormatting sqref="AH34">
    <cfRule type="cellIs" dxfId="13" priority="40" operator="equal">
      <formula>$C$207</formula>
    </cfRule>
  </conditionalFormatting>
  <conditionalFormatting sqref="AH35">
    <cfRule type="cellIs" dxfId="12" priority="39" operator="equal">
      <formula>$B$211</formula>
    </cfRule>
  </conditionalFormatting>
  <conditionalFormatting sqref="AH29">
    <cfRule type="containsText" dxfId="11" priority="32" operator="containsText" text="neoprávněně">
      <formula>NOT(ISERROR(SEARCH("neoprávněně",AH29)))</formula>
    </cfRule>
  </conditionalFormatting>
  <conditionalFormatting sqref="AH33">
    <cfRule type="containsText" dxfId="10" priority="31" operator="containsText" text="nadbytečný">
      <formula>NOT(ISERROR(SEARCH("nadbytečný",AH33)))</formula>
    </cfRule>
  </conditionalFormatting>
  <conditionalFormatting sqref="AH59">
    <cfRule type="cellIs" dxfId="9" priority="45" operator="equal">
      <formula>$I$204</formula>
    </cfRule>
  </conditionalFormatting>
  <conditionalFormatting sqref="R25">
    <cfRule type="cellIs" dxfId="8" priority="29" operator="equal">
      <formula>$G$204</formula>
    </cfRule>
  </conditionalFormatting>
  <conditionalFormatting sqref="R40:R44 R26 R58 R51:R52 R63 R60">
    <cfRule type="cellIs" dxfId="7" priority="28" operator="equal">
      <formula>$C$204</formula>
    </cfRule>
  </conditionalFormatting>
  <conditionalFormatting sqref="R24">
    <cfRule type="cellIs" dxfId="6" priority="27" operator="equal">
      <formula>$H$204</formula>
    </cfRule>
  </conditionalFormatting>
  <conditionalFormatting sqref="R33">
    <cfRule type="cellIs" dxfId="5" priority="26" operator="equal">
      <formula>#REF!</formula>
    </cfRule>
  </conditionalFormatting>
  <conditionalFormatting sqref="R34">
    <cfRule type="cellIs" dxfId="4" priority="25" operator="equal">
      <formula>$C$207</formula>
    </cfRule>
  </conditionalFormatting>
  <conditionalFormatting sqref="R35">
    <cfRule type="cellIs" dxfId="3" priority="24" operator="equal">
      <formula>$B$211</formula>
    </cfRule>
  </conditionalFormatting>
  <conditionalFormatting sqref="R29">
    <cfRule type="containsText" dxfId="2" priority="17" operator="containsText" text="neoprávněně">
      <formula>NOT(ISERROR(SEARCH("neoprávněně",R29)))</formula>
    </cfRule>
  </conditionalFormatting>
  <conditionalFormatting sqref="R33">
    <cfRule type="containsText" dxfId="1" priority="16" operator="containsText" text="nadbytečný">
      <formula>NOT(ISERROR(SEARCH("nadbytečný",R33)))</formula>
    </cfRule>
  </conditionalFormatting>
  <conditionalFormatting sqref="R59">
    <cfRule type="cellIs" dxfId="0" priority="30" operator="equal">
      <formula>$I$204</formula>
    </cfRule>
  </conditionalFormatting>
  <dataValidations count="17">
    <dataValidation type="list" allowBlank="1" showInputMessage="1" showErrorMessage="1" sqref="H65:I65 H30:I30 AS30:AT30 L30:M30 O30:P30 S30:T30 Z30:AA30 AD30:AE30 AH30:AL30 AO30:AP30 M65 Q65:R65 AA65:AB65 AF65:AJ65 AL65:AM65 AQ65:AR65 V65 X65 V30:X30 H64:AU64 H28:AU28 H61:AU62 H18:AU18 H45:AU45 H26:AU26 H9:AU9 H58:AU58 H49:AU53 H55:AU55 H21:AU23 H41:AU43">
      <formula1>$C$203:$C$204</formula1>
    </dataValidation>
    <dataValidation type="list" allowBlank="1" showInputMessage="1" showErrorMessage="1" sqref="AK29:AU29 AK60:AU60 H66:AU66">
      <formula1>#REF!</formula1>
    </dataValidation>
    <dataValidation type="list" allowBlank="1" showInputMessage="1" showErrorMessage="1" sqref="H29:AJ29">
      <formula1>$I$207:$I$209</formula1>
    </dataValidation>
    <dataValidation type="list" allowBlank="1" showInputMessage="1" showErrorMessage="1" sqref="H60:AJ60">
      <formula1>$I$212:$I$215</formula1>
    </dataValidation>
    <dataValidation type="list" allowBlank="1" showInputMessage="1" showErrorMessage="1" sqref="H24:AU24">
      <formula1>$H$202:$H$204</formula1>
    </dataValidation>
    <dataValidation type="list" allowBlank="1" showInputMessage="1" showErrorMessage="1" sqref="H35:AU36">
      <formula1>$B$209:$B$211</formula1>
    </dataValidation>
    <dataValidation type="list" allowBlank="1" showInputMessage="1" showErrorMessage="1" sqref="H27:AU27">
      <formula1>$G$217:$G$219</formula1>
    </dataValidation>
    <dataValidation type="list" allowBlank="1" showInputMessage="1" showErrorMessage="1" sqref="H7:AU7">
      <formula1>$B$202:$B$204</formula1>
    </dataValidation>
    <dataValidation type="list" allowBlank="1" showInputMessage="1" showErrorMessage="1" sqref="H25:AW25">
      <formula1>$G$202:$G$204</formula1>
    </dataValidation>
    <dataValidation type="list" allowBlank="1" showInputMessage="1" showErrorMessage="1" sqref="H31:AU31">
      <formula1>$E$202:$E$207</formula1>
    </dataValidation>
    <dataValidation type="list" allowBlank="1" showInputMessage="1" showErrorMessage="1" sqref="H34:AU34">
      <formula1>$C$205:$C$207</formula1>
    </dataValidation>
    <dataValidation type="list" allowBlank="1" showInputMessage="1" showErrorMessage="1" sqref="H67:AU68 H56:AU57 H46:AU46 H63:AU63 H40:AU40">
      <formula1>$C$202:$C$204</formula1>
    </dataValidation>
    <dataValidation type="list" allowBlank="1" showInputMessage="1" showErrorMessage="1" sqref="H38:AU38">
      <formula1>$E$201:$E$211</formula1>
    </dataValidation>
    <dataValidation type="list" allowBlank="1" showInputMessage="1" showErrorMessage="1" sqref="H54:AU54">
      <formula1>$G$206:$G$208</formula1>
    </dataValidation>
    <dataValidation type="list" allowBlank="1" showInputMessage="1" showErrorMessage="1" sqref="H59:AU59">
      <formula1>$I$202:$I$204</formula1>
    </dataValidation>
    <dataValidation type="list" allowBlank="1" showInputMessage="1" showErrorMessage="1" sqref="H44:AU44">
      <formula1>$G$212:$G$215</formula1>
    </dataValidation>
    <dataValidation type="list" allowBlank="1" showInputMessage="1" showErrorMessage="1" sqref="H33:AU33">
      <formula1>$C$219:$C$221</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7"/>
  <sheetViews>
    <sheetView zoomScaleSheetLayoutView="90" workbookViewId="0">
      <selection activeCell="M9" sqref="M9"/>
    </sheetView>
  </sheetViews>
  <sheetFormatPr defaultColWidth="40.7109375" defaultRowHeight="30" customHeight="1" x14ac:dyDescent="0.25"/>
  <cols>
    <col min="1" max="4" width="40.7109375" style="47"/>
    <col min="5" max="5" width="47.28515625" style="47" customWidth="1"/>
    <col min="6" max="6" width="46" style="47" customWidth="1"/>
    <col min="7" max="38" width="40.7109375" style="47"/>
    <col min="39" max="39" width="53.7109375" style="47" customWidth="1"/>
    <col min="40" max="16384" width="40.7109375" style="47"/>
  </cols>
  <sheetData>
    <row r="1" spans="1:99" ht="30" customHeight="1" x14ac:dyDescent="0.25">
      <c r="A1" s="46" t="s">
        <v>258</v>
      </c>
      <c r="E1" s="48" t="s">
        <v>259</v>
      </c>
      <c r="F1" s="48" t="s">
        <v>260</v>
      </c>
      <c r="G1" s="48" t="s">
        <v>261</v>
      </c>
      <c r="I1" s="49" t="s">
        <v>262</v>
      </c>
      <c r="X1" s="48" t="s">
        <v>263</v>
      </c>
      <c r="AF1" s="50" t="s">
        <v>264</v>
      </c>
      <c r="AN1" s="48" t="s">
        <v>265</v>
      </c>
      <c r="AR1" s="48" t="s">
        <v>266</v>
      </c>
      <c r="AU1" s="48" t="s">
        <v>267</v>
      </c>
      <c r="AY1" s="48" t="s">
        <v>268</v>
      </c>
    </row>
    <row r="2" spans="1:99" ht="30" customHeight="1" x14ac:dyDescent="0.25">
      <c r="A2" s="48" t="s">
        <v>269</v>
      </c>
      <c r="E2" s="48" t="s">
        <v>270</v>
      </c>
      <c r="F2" s="48" t="s">
        <v>271</v>
      </c>
      <c r="I2" s="48" t="s">
        <v>272</v>
      </c>
      <c r="X2" s="51"/>
      <c r="AF2" s="50" t="s">
        <v>273</v>
      </c>
      <c r="AU2" s="49" t="s">
        <v>274</v>
      </c>
    </row>
    <row r="3" spans="1:99" s="53" customFormat="1" ht="14.45" customHeight="1" x14ac:dyDescent="0.25">
      <c r="A3" s="52" t="s">
        <v>275</v>
      </c>
      <c r="E3" s="52" t="s">
        <v>276</v>
      </c>
      <c r="F3" s="48" t="s">
        <v>277</v>
      </c>
      <c r="I3" s="48" t="s">
        <v>278</v>
      </c>
      <c r="L3" s="51" t="s">
        <v>279</v>
      </c>
      <c r="X3" s="51" t="s">
        <v>280</v>
      </c>
      <c r="AK3" s="54"/>
      <c r="AU3" s="48" t="s">
        <v>281</v>
      </c>
      <c r="AY3" s="51" t="s">
        <v>282</v>
      </c>
      <c r="BH3" s="51" t="s">
        <v>283</v>
      </c>
      <c r="BY3" s="51" t="s">
        <v>284</v>
      </c>
      <c r="CG3" s="51" t="s">
        <v>285</v>
      </c>
      <c r="CN3" s="55" t="s">
        <v>286</v>
      </c>
      <c r="CP3" s="51" t="s">
        <v>287</v>
      </c>
    </row>
    <row r="4" spans="1:99" ht="16.350000000000001" customHeight="1" x14ac:dyDescent="0.25">
      <c r="I4" s="56" t="s">
        <v>288</v>
      </c>
      <c r="L4" s="57" t="s">
        <v>289</v>
      </c>
      <c r="X4" s="57" t="s">
        <v>290</v>
      </c>
      <c r="AR4" s="51" t="s">
        <v>291</v>
      </c>
      <c r="AY4" s="57" t="s">
        <v>292</v>
      </c>
      <c r="BH4" s="57" t="s">
        <v>293</v>
      </c>
      <c r="BY4" s="57" t="s">
        <v>294</v>
      </c>
      <c r="CG4" s="57" t="s">
        <v>295</v>
      </c>
      <c r="CN4" s="57" t="s">
        <v>296</v>
      </c>
      <c r="CP4" s="57" t="s">
        <v>297</v>
      </c>
    </row>
    <row r="5" spans="1:99" ht="20.100000000000001" customHeight="1" x14ac:dyDescent="0.25">
      <c r="A5" s="57" t="s">
        <v>298</v>
      </c>
      <c r="E5" s="57" t="s">
        <v>299</v>
      </c>
      <c r="I5" s="48" t="s">
        <v>300</v>
      </c>
      <c r="L5" s="55" t="s">
        <v>301</v>
      </c>
      <c r="M5" s="55" t="s">
        <v>302</v>
      </c>
      <c r="P5" s="55" t="s">
        <v>303</v>
      </c>
      <c r="U5" s="58" t="s">
        <v>304</v>
      </c>
      <c r="W5" s="58" t="s">
        <v>305</v>
      </c>
      <c r="X5" s="55" t="s">
        <v>301</v>
      </c>
      <c r="AA5" s="51"/>
      <c r="AF5" s="55" t="s">
        <v>302</v>
      </c>
      <c r="AI5" s="55" t="s">
        <v>303</v>
      </c>
      <c r="AK5" s="55" t="s">
        <v>304</v>
      </c>
      <c r="AN5" s="55" t="s">
        <v>305</v>
      </c>
      <c r="AR5" s="57" t="s">
        <v>306</v>
      </c>
      <c r="AY5" s="55" t="s">
        <v>307</v>
      </c>
      <c r="BC5" s="55" t="s">
        <v>302</v>
      </c>
      <c r="BH5" s="55" t="s">
        <v>301</v>
      </c>
      <c r="BK5" s="55" t="s">
        <v>302</v>
      </c>
      <c r="BP5" s="55" t="s">
        <v>303</v>
      </c>
      <c r="BY5" s="57"/>
      <c r="CG5" s="57"/>
      <c r="CN5" s="51"/>
      <c r="CP5" s="57"/>
    </row>
    <row r="6" spans="1:99" ht="32.1" customHeight="1" x14ac:dyDescent="0.25">
      <c r="D6" s="59"/>
      <c r="I6" s="54" t="s">
        <v>308</v>
      </c>
      <c r="L6" s="60" t="s">
        <v>309</v>
      </c>
      <c r="M6" s="60" t="s">
        <v>310</v>
      </c>
      <c r="P6" s="60" t="s">
        <v>311</v>
      </c>
      <c r="U6" s="61" t="s">
        <v>312</v>
      </c>
      <c r="W6" s="60" t="s">
        <v>257</v>
      </c>
      <c r="X6" s="60" t="s">
        <v>313</v>
      </c>
      <c r="AF6" s="60" t="s">
        <v>314</v>
      </c>
      <c r="AI6" s="60" t="s">
        <v>315</v>
      </c>
      <c r="AK6" s="60" t="s">
        <v>316</v>
      </c>
      <c r="AN6" s="60" t="s">
        <v>317</v>
      </c>
      <c r="AY6" s="60" t="s">
        <v>318</v>
      </c>
      <c r="BC6" s="60" t="s">
        <v>319</v>
      </c>
      <c r="BH6" s="60" t="s">
        <v>320</v>
      </c>
      <c r="BK6" s="60" t="s">
        <v>321</v>
      </c>
      <c r="BP6" s="60" t="s">
        <v>322</v>
      </c>
      <c r="BY6" s="57"/>
    </row>
    <row r="7" spans="1:99" s="64" customFormat="1" ht="20.45" customHeight="1" x14ac:dyDescent="0.25">
      <c r="A7" s="62" t="s">
        <v>323</v>
      </c>
      <c r="B7" s="62" t="s">
        <v>324</v>
      </c>
      <c r="C7" s="62" t="s">
        <v>325</v>
      </c>
      <c r="D7" s="62" t="s">
        <v>326</v>
      </c>
      <c r="E7" s="62" t="s">
        <v>327</v>
      </c>
      <c r="F7" s="62" t="s">
        <v>328</v>
      </c>
      <c r="G7" s="62" t="s">
        <v>329</v>
      </c>
      <c r="H7" s="62" t="s">
        <v>330</v>
      </c>
      <c r="I7" s="62" t="s">
        <v>331</v>
      </c>
      <c r="J7" s="62" t="s">
        <v>332</v>
      </c>
      <c r="K7" s="62" t="s">
        <v>333</v>
      </c>
      <c r="L7" s="62" t="s">
        <v>334</v>
      </c>
      <c r="M7" s="62" t="s">
        <v>335</v>
      </c>
      <c r="N7" s="62" t="s">
        <v>336</v>
      </c>
      <c r="O7" s="62" t="s">
        <v>337</v>
      </c>
      <c r="P7" s="62" t="s">
        <v>338</v>
      </c>
      <c r="Q7" s="62" t="s">
        <v>339</v>
      </c>
      <c r="R7" s="63" t="s">
        <v>340</v>
      </c>
      <c r="S7" s="63" t="s">
        <v>341</v>
      </c>
      <c r="T7" s="63" t="s">
        <v>342</v>
      </c>
      <c r="U7" s="63" t="s">
        <v>343</v>
      </c>
      <c r="V7" s="63" t="s">
        <v>344</v>
      </c>
      <c r="W7" s="62" t="s">
        <v>345</v>
      </c>
      <c r="X7" s="62" t="s">
        <v>346</v>
      </c>
      <c r="Y7" s="63" t="s">
        <v>347</v>
      </c>
      <c r="Z7" s="62" t="s">
        <v>348</v>
      </c>
      <c r="AA7" s="62" t="s">
        <v>349</v>
      </c>
      <c r="AB7" s="62" t="s">
        <v>350</v>
      </c>
      <c r="AC7" s="62" t="s">
        <v>351</v>
      </c>
      <c r="AD7" s="62" t="s">
        <v>352</v>
      </c>
      <c r="AE7" s="62" t="s">
        <v>353</v>
      </c>
      <c r="AF7" s="62" t="s">
        <v>354</v>
      </c>
      <c r="AG7" s="63" t="s">
        <v>355</v>
      </c>
      <c r="AH7" s="62" t="s">
        <v>356</v>
      </c>
      <c r="AI7" s="62" t="s">
        <v>357</v>
      </c>
      <c r="AJ7" s="63" t="s">
        <v>358</v>
      </c>
      <c r="AK7" s="62" t="s">
        <v>359</v>
      </c>
      <c r="AL7" s="62" t="s">
        <v>360</v>
      </c>
      <c r="AM7" s="62" t="s">
        <v>361</v>
      </c>
      <c r="AN7" s="62" t="s">
        <v>362</v>
      </c>
      <c r="AO7" s="63" t="s">
        <v>363</v>
      </c>
      <c r="AP7" s="62" t="s">
        <v>364</v>
      </c>
      <c r="AQ7" s="62" t="s">
        <v>365</v>
      </c>
      <c r="AR7" s="62" t="s">
        <v>366</v>
      </c>
      <c r="AS7" s="62" t="s">
        <v>367</v>
      </c>
      <c r="AT7" s="62" t="s">
        <v>368</v>
      </c>
      <c r="AU7" s="62" t="s">
        <v>369</v>
      </c>
      <c r="AV7" s="63" t="s">
        <v>370</v>
      </c>
      <c r="AW7" s="62" t="s">
        <v>371</v>
      </c>
      <c r="AX7" s="62" t="s">
        <v>372</v>
      </c>
      <c r="AY7" s="62" t="s">
        <v>373</v>
      </c>
      <c r="AZ7" s="63" t="s">
        <v>374</v>
      </c>
      <c r="BA7" s="62" t="s">
        <v>375</v>
      </c>
      <c r="BB7" s="62" t="s">
        <v>376</v>
      </c>
      <c r="BC7" s="62" t="s">
        <v>377</v>
      </c>
      <c r="BD7" s="62" t="s">
        <v>378</v>
      </c>
      <c r="BE7" s="62" t="s">
        <v>379</v>
      </c>
      <c r="BF7" s="63" t="s">
        <v>380</v>
      </c>
      <c r="BG7" s="63" t="s">
        <v>381</v>
      </c>
      <c r="BH7" s="62" t="s">
        <v>382</v>
      </c>
      <c r="BI7" s="62" t="s">
        <v>383</v>
      </c>
      <c r="BJ7" s="63" t="s">
        <v>384</v>
      </c>
      <c r="BK7" s="62" t="s">
        <v>385</v>
      </c>
      <c r="BL7" s="62" t="s">
        <v>386</v>
      </c>
      <c r="BM7" s="63" t="s">
        <v>387</v>
      </c>
      <c r="BN7" s="63" t="s">
        <v>388</v>
      </c>
      <c r="BO7" s="63" t="s">
        <v>389</v>
      </c>
      <c r="BP7" s="62" t="s">
        <v>390</v>
      </c>
      <c r="BQ7" s="62" t="s">
        <v>391</v>
      </c>
      <c r="BR7" s="62" t="s">
        <v>392</v>
      </c>
      <c r="BS7" s="62" t="s">
        <v>393</v>
      </c>
      <c r="BT7" s="62" t="s">
        <v>394</v>
      </c>
      <c r="BU7" s="62" t="s">
        <v>395</v>
      </c>
      <c r="BV7" s="62" t="s">
        <v>396</v>
      </c>
      <c r="BW7" s="62" t="s">
        <v>397</v>
      </c>
      <c r="BX7" s="62" t="s">
        <v>398</v>
      </c>
      <c r="BY7" s="63" t="s">
        <v>399</v>
      </c>
      <c r="BZ7" s="62" t="s">
        <v>400</v>
      </c>
      <c r="CA7" s="62" t="s">
        <v>401</v>
      </c>
      <c r="CB7" s="62" t="s">
        <v>402</v>
      </c>
      <c r="CC7" s="62" t="s">
        <v>403</v>
      </c>
      <c r="CD7" s="62" t="s">
        <v>404</v>
      </c>
      <c r="CE7" s="62" t="s">
        <v>405</v>
      </c>
      <c r="CF7" s="62" t="s">
        <v>406</v>
      </c>
      <c r="CG7" s="62" t="s">
        <v>407</v>
      </c>
      <c r="CH7" s="62" t="s">
        <v>408</v>
      </c>
      <c r="CI7" s="63" t="s">
        <v>409</v>
      </c>
      <c r="CJ7" s="62" t="s">
        <v>410</v>
      </c>
      <c r="CK7" s="62" t="s">
        <v>411</v>
      </c>
      <c r="CL7" s="62" t="s">
        <v>412</v>
      </c>
      <c r="CM7" s="62" t="s">
        <v>413</v>
      </c>
      <c r="CN7" s="62" t="s">
        <v>414</v>
      </c>
      <c r="CO7" s="62" t="s">
        <v>415</v>
      </c>
      <c r="CP7" s="62" t="s">
        <v>416</v>
      </c>
      <c r="CQ7" s="62" t="s">
        <v>417</v>
      </c>
      <c r="CR7" s="62" t="s">
        <v>418</v>
      </c>
      <c r="CS7" s="62" t="s">
        <v>419</v>
      </c>
      <c r="CT7" s="62" t="s">
        <v>420</v>
      </c>
      <c r="CU7" s="62" t="s">
        <v>421</v>
      </c>
    </row>
    <row r="8" spans="1:99" s="64" customFormat="1" ht="30" customHeight="1" x14ac:dyDescent="0.25">
      <c r="A8" s="65" t="s">
        <v>422</v>
      </c>
      <c r="B8" s="62" t="s">
        <v>423</v>
      </c>
      <c r="C8" s="65" t="s">
        <v>424</v>
      </c>
      <c r="D8" s="65" t="s">
        <v>425</v>
      </c>
      <c r="E8" s="65" t="s">
        <v>426</v>
      </c>
      <c r="F8" s="65" t="s">
        <v>427</v>
      </c>
      <c r="G8" s="65" t="s">
        <v>428</v>
      </c>
      <c r="H8" s="65" t="s">
        <v>429</v>
      </c>
      <c r="I8" s="65" t="s">
        <v>430</v>
      </c>
      <c r="J8" s="65" t="s">
        <v>431</v>
      </c>
      <c r="K8" s="65" t="s">
        <v>432</v>
      </c>
      <c r="L8" s="65" t="s">
        <v>433</v>
      </c>
      <c r="M8" s="65" t="s">
        <v>434</v>
      </c>
      <c r="N8" s="65" t="s">
        <v>435</v>
      </c>
      <c r="O8" s="65" t="s">
        <v>436</v>
      </c>
      <c r="P8" s="65" t="s">
        <v>437</v>
      </c>
      <c r="Q8" s="65" t="s">
        <v>438</v>
      </c>
      <c r="R8" s="66" t="s">
        <v>439</v>
      </c>
      <c r="S8" s="66" t="s">
        <v>440</v>
      </c>
      <c r="T8" s="66" t="s">
        <v>441</v>
      </c>
      <c r="U8" s="66" t="s">
        <v>442</v>
      </c>
      <c r="V8" s="66" t="s">
        <v>443</v>
      </c>
      <c r="W8" s="65" t="s">
        <v>257</v>
      </c>
      <c r="X8" s="65" t="s">
        <v>444</v>
      </c>
      <c r="Y8" s="65" t="s">
        <v>445</v>
      </c>
      <c r="Z8" s="65" t="s">
        <v>446</v>
      </c>
      <c r="AA8" s="65" t="s">
        <v>447</v>
      </c>
      <c r="AB8" s="65" t="s">
        <v>448</v>
      </c>
      <c r="AC8" s="65" t="s">
        <v>449</v>
      </c>
      <c r="AD8" s="65" t="s">
        <v>450</v>
      </c>
      <c r="AE8" s="65" t="s">
        <v>451</v>
      </c>
      <c r="AF8" s="65" t="s">
        <v>452</v>
      </c>
      <c r="AG8" s="65" t="s">
        <v>453</v>
      </c>
      <c r="AH8" s="65" t="s">
        <v>454</v>
      </c>
      <c r="AI8" s="65" t="s">
        <v>455</v>
      </c>
      <c r="AJ8" s="66" t="s">
        <v>456</v>
      </c>
      <c r="AK8" s="65" t="s">
        <v>457</v>
      </c>
      <c r="AL8" s="65" t="s">
        <v>458</v>
      </c>
      <c r="AM8" s="66" t="s">
        <v>459</v>
      </c>
      <c r="AN8" s="65" t="s">
        <v>460</v>
      </c>
      <c r="AO8" s="66" t="s">
        <v>461</v>
      </c>
      <c r="AP8" s="65" t="s">
        <v>462</v>
      </c>
      <c r="AQ8" s="65" t="s">
        <v>463</v>
      </c>
      <c r="AR8" s="65" t="s">
        <v>464</v>
      </c>
      <c r="AS8" s="65" t="s">
        <v>465</v>
      </c>
      <c r="AT8" s="65" t="s">
        <v>466</v>
      </c>
      <c r="AU8" s="65" t="s">
        <v>467</v>
      </c>
      <c r="AV8" s="66" t="s">
        <v>468</v>
      </c>
      <c r="AW8" s="65" t="s">
        <v>469</v>
      </c>
      <c r="AX8" s="65" t="s">
        <v>470</v>
      </c>
      <c r="AY8" s="65" t="s">
        <v>471</v>
      </c>
      <c r="AZ8" s="66" t="s">
        <v>472</v>
      </c>
      <c r="BA8" s="65" t="s">
        <v>473</v>
      </c>
      <c r="BB8" s="65" t="s">
        <v>474</v>
      </c>
      <c r="BC8" s="65" t="s">
        <v>475</v>
      </c>
      <c r="BD8" s="65" t="s">
        <v>476</v>
      </c>
      <c r="BE8" s="65" t="s">
        <v>477</v>
      </c>
      <c r="BF8" s="66" t="s">
        <v>478</v>
      </c>
      <c r="BG8" s="66" t="s">
        <v>479</v>
      </c>
      <c r="BH8" s="65" t="s">
        <v>480</v>
      </c>
      <c r="BI8" s="65" t="s">
        <v>481</v>
      </c>
      <c r="BJ8" s="66" t="s">
        <v>482</v>
      </c>
      <c r="BK8" s="65" t="s">
        <v>483</v>
      </c>
      <c r="BL8" s="65" t="s">
        <v>484</v>
      </c>
      <c r="BM8" s="66" t="s">
        <v>485</v>
      </c>
      <c r="BN8" s="66" t="s">
        <v>486</v>
      </c>
      <c r="BO8" s="66" t="s">
        <v>487</v>
      </c>
      <c r="BP8" s="65" t="s">
        <v>322</v>
      </c>
      <c r="BQ8" s="65" t="s">
        <v>472</v>
      </c>
      <c r="BR8" s="65" t="s">
        <v>488</v>
      </c>
      <c r="BS8" s="65" t="s">
        <v>489</v>
      </c>
      <c r="BT8" s="65" t="s">
        <v>490</v>
      </c>
      <c r="BU8" s="65" t="s">
        <v>491</v>
      </c>
      <c r="BV8" s="65" t="s">
        <v>492</v>
      </c>
      <c r="BW8" s="65" t="s">
        <v>493</v>
      </c>
      <c r="BX8" s="65" t="s">
        <v>494</v>
      </c>
      <c r="BY8" s="66" t="s">
        <v>495</v>
      </c>
      <c r="BZ8" s="65" t="s">
        <v>496</v>
      </c>
      <c r="CA8" s="65" t="s">
        <v>497</v>
      </c>
      <c r="CB8" s="66" t="s">
        <v>498</v>
      </c>
      <c r="CC8" s="65" t="s">
        <v>499</v>
      </c>
      <c r="CD8" s="65" t="s">
        <v>500</v>
      </c>
      <c r="CE8" s="65" t="s">
        <v>501</v>
      </c>
      <c r="CF8" s="65" t="s">
        <v>502</v>
      </c>
      <c r="CG8" s="65" t="s">
        <v>503</v>
      </c>
      <c r="CH8" s="65" t="s">
        <v>504</v>
      </c>
      <c r="CI8" s="65" t="s">
        <v>505</v>
      </c>
      <c r="CJ8" s="65" t="s">
        <v>506</v>
      </c>
      <c r="CK8" s="65" t="s">
        <v>507</v>
      </c>
      <c r="CL8" s="65" t="s">
        <v>508</v>
      </c>
      <c r="CM8" s="65" t="s">
        <v>509</v>
      </c>
      <c r="CN8" s="65" t="s">
        <v>510</v>
      </c>
      <c r="CO8" s="65" t="s">
        <v>511</v>
      </c>
      <c r="CP8" s="65" t="s">
        <v>512</v>
      </c>
      <c r="CQ8" s="65" t="s">
        <v>513</v>
      </c>
      <c r="CR8" s="65" t="s">
        <v>514</v>
      </c>
      <c r="CS8" s="65" t="s">
        <v>515</v>
      </c>
      <c r="CT8" s="65" t="s">
        <v>516</v>
      </c>
      <c r="CU8" s="65" t="s">
        <v>517</v>
      </c>
    </row>
    <row r="9" spans="1:99" ht="75.599999999999994" customHeight="1" x14ac:dyDescent="0.25">
      <c r="A9" s="55" t="s">
        <v>518</v>
      </c>
      <c r="B9" s="55" t="s">
        <v>519</v>
      </c>
      <c r="C9" s="55" t="s">
        <v>520</v>
      </c>
      <c r="D9" s="60" t="s">
        <v>521</v>
      </c>
      <c r="E9" s="55" t="s">
        <v>522</v>
      </c>
      <c r="F9" s="55" t="s">
        <v>523</v>
      </c>
      <c r="G9" s="55" t="s">
        <v>524</v>
      </c>
      <c r="H9" s="55" t="s">
        <v>525</v>
      </c>
      <c r="I9" s="55" t="s">
        <v>526</v>
      </c>
      <c r="J9" s="55" t="s">
        <v>527</v>
      </c>
      <c r="K9" s="55" t="s">
        <v>528</v>
      </c>
      <c r="L9" s="55" t="s">
        <v>529</v>
      </c>
      <c r="M9" s="55" t="s">
        <v>530</v>
      </c>
      <c r="N9" s="55" t="s">
        <v>531</v>
      </c>
      <c r="O9" s="55" t="s">
        <v>532</v>
      </c>
      <c r="P9" s="58" t="s">
        <v>533</v>
      </c>
      <c r="Q9" s="55" t="s">
        <v>534</v>
      </c>
      <c r="R9" s="58" t="s">
        <v>535</v>
      </c>
      <c r="S9" s="58" t="s">
        <v>536</v>
      </c>
      <c r="T9" s="58" t="s">
        <v>537</v>
      </c>
      <c r="U9" s="58" t="s">
        <v>538</v>
      </c>
      <c r="V9" s="58" t="s">
        <v>539</v>
      </c>
      <c r="W9" s="58" t="s">
        <v>540</v>
      </c>
      <c r="X9" s="58" t="s">
        <v>541</v>
      </c>
      <c r="Y9" s="58" t="s">
        <v>542</v>
      </c>
      <c r="Z9" s="58" t="s">
        <v>543</v>
      </c>
      <c r="AA9" s="58" t="s">
        <v>544</v>
      </c>
      <c r="AB9" s="58" t="s">
        <v>545</v>
      </c>
      <c r="AC9" s="58" t="s">
        <v>546</v>
      </c>
      <c r="AD9" s="58" t="s">
        <v>547</v>
      </c>
      <c r="AE9" s="58" t="s">
        <v>548</v>
      </c>
      <c r="AF9" s="58" t="s">
        <v>549</v>
      </c>
      <c r="AG9" s="58" t="s">
        <v>550</v>
      </c>
      <c r="AH9" s="58" t="s">
        <v>551</v>
      </c>
      <c r="AI9" s="58" t="s">
        <v>552</v>
      </c>
      <c r="AJ9" s="58" t="s">
        <v>553</v>
      </c>
      <c r="AK9" s="58" t="s">
        <v>554</v>
      </c>
      <c r="AL9" s="58" t="s">
        <v>555</v>
      </c>
      <c r="AM9" s="58" t="s">
        <v>556</v>
      </c>
      <c r="AN9" s="58" t="s">
        <v>557</v>
      </c>
      <c r="AO9" s="58" t="s">
        <v>558</v>
      </c>
      <c r="AP9" s="58" t="s">
        <v>559</v>
      </c>
      <c r="AQ9" s="55" t="s">
        <v>560</v>
      </c>
      <c r="AR9" s="55" t="s">
        <v>561</v>
      </c>
      <c r="AS9" s="58" t="s">
        <v>562</v>
      </c>
      <c r="AT9" s="55" t="s">
        <v>563</v>
      </c>
      <c r="AU9" s="58" t="s">
        <v>564</v>
      </c>
      <c r="AV9" s="58" t="s">
        <v>565</v>
      </c>
      <c r="AW9" s="55" t="s">
        <v>566</v>
      </c>
      <c r="AX9" s="55" t="s">
        <v>567</v>
      </c>
      <c r="AY9" s="58" t="s">
        <v>568</v>
      </c>
      <c r="AZ9" s="58" t="s">
        <v>569</v>
      </c>
      <c r="BA9" s="58" t="s">
        <v>570</v>
      </c>
      <c r="BB9" s="58" t="s">
        <v>571</v>
      </c>
      <c r="BC9" s="58" t="s">
        <v>572</v>
      </c>
      <c r="BD9" s="58" t="s">
        <v>573</v>
      </c>
      <c r="BE9" s="58" t="s">
        <v>574</v>
      </c>
      <c r="BF9" s="58" t="s">
        <v>575</v>
      </c>
      <c r="BG9" s="58" t="s">
        <v>576</v>
      </c>
      <c r="BH9" s="58" t="s">
        <v>577</v>
      </c>
      <c r="BI9" s="58" t="s">
        <v>578</v>
      </c>
      <c r="BJ9" s="58" t="s">
        <v>579</v>
      </c>
      <c r="BK9" s="55" t="s">
        <v>580</v>
      </c>
      <c r="BL9" s="58" t="s">
        <v>581</v>
      </c>
      <c r="BM9" s="58" t="s">
        <v>582</v>
      </c>
      <c r="BN9" s="58" t="s">
        <v>583</v>
      </c>
      <c r="BO9" s="61" t="s">
        <v>584</v>
      </c>
      <c r="BP9" s="55" t="s">
        <v>585</v>
      </c>
      <c r="BQ9" s="55" t="s">
        <v>586</v>
      </c>
      <c r="BR9" s="55" t="s">
        <v>587</v>
      </c>
      <c r="BS9" s="60"/>
      <c r="BT9" s="60"/>
      <c r="BU9" s="60"/>
      <c r="BV9" s="60"/>
      <c r="BW9" s="60"/>
      <c r="BX9" s="60"/>
      <c r="BY9" s="58" t="s">
        <v>588</v>
      </c>
      <c r="BZ9" s="58" t="s">
        <v>589</v>
      </c>
      <c r="CA9" s="58" t="s">
        <v>590</v>
      </c>
      <c r="CB9" s="58" t="s">
        <v>591</v>
      </c>
      <c r="CC9" s="58" t="s">
        <v>592</v>
      </c>
      <c r="CD9" s="58" t="s">
        <v>593</v>
      </c>
      <c r="CE9" s="58" t="s">
        <v>594</v>
      </c>
      <c r="CF9" s="58" t="s">
        <v>595</v>
      </c>
      <c r="CG9" s="58" t="s">
        <v>596</v>
      </c>
      <c r="CH9" s="58" t="s">
        <v>597</v>
      </c>
      <c r="CI9" s="58" t="s">
        <v>598</v>
      </c>
      <c r="CJ9" s="58" t="s">
        <v>599</v>
      </c>
      <c r="CK9" s="58" t="s">
        <v>600</v>
      </c>
      <c r="CL9" s="58" t="s">
        <v>601</v>
      </c>
      <c r="CM9" s="58" t="s">
        <v>602</v>
      </c>
      <c r="CN9" s="58" t="s">
        <v>603</v>
      </c>
      <c r="CO9" s="58" t="s">
        <v>604</v>
      </c>
      <c r="CP9" s="58" t="s">
        <v>605</v>
      </c>
      <c r="CQ9" s="55" t="s">
        <v>606</v>
      </c>
      <c r="CR9" s="55" t="s">
        <v>607</v>
      </c>
      <c r="CS9" s="58" t="s">
        <v>608</v>
      </c>
      <c r="CT9" s="55" t="s">
        <v>609</v>
      </c>
      <c r="CU9" s="55" t="s">
        <v>610</v>
      </c>
    </row>
    <row r="10" spans="1:99" ht="65.099999999999994" customHeight="1" x14ac:dyDescent="0.25">
      <c r="A10" s="55" t="s">
        <v>611</v>
      </c>
      <c r="B10" s="55" t="s">
        <v>612</v>
      </c>
      <c r="C10" s="55" t="s">
        <v>613</v>
      </c>
      <c r="D10" s="55" t="s">
        <v>614</v>
      </c>
      <c r="E10" s="55" t="s">
        <v>615</v>
      </c>
      <c r="F10" s="55" t="s">
        <v>616</v>
      </c>
      <c r="G10" s="55" t="s">
        <v>617</v>
      </c>
      <c r="H10" s="55" t="s">
        <v>618</v>
      </c>
      <c r="I10" s="55" t="s">
        <v>619</v>
      </c>
      <c r="K10" s="55" t="s">
        <v>620</v>
      </c>
      <c r="L10" s="58" t="s">
        <v>621</v>
      </c>
      <c r="M10" s="60" t="s">
        <v>622</v>
      </c>
      <c r="N10" s="55" t="s">
        <v>623</v>
      </c>
      <c r="O10" s="58" t="s">
        <v>624</v>
      </c>
      <c r="R10" s="58" t="s">
        <v>625</v>
      </c>
      <c r="T10" s="58" t="s">
        <v>626</v>
      </c>
      <c r="U10" s="58" t="s">
        <v>627</v>
      </c>
      <c r="V10" s="58" t="s">
        <v>628</v>
      </c>
      <c r="W10" s="58" t="s">
        <v>629</v>
      </c>
      <c r="X10" s="58" t="s">
        <v>630</v>
      </c>
      <c r="Y10" s="58" t="s">
        <v>631</v>
      </c>
      <c r="Z10" s="58" t="s">
        <v>632</v>
      </c>
      <c r="AA10" s="58" t="s">
        <v>633</v>
      </c>
      <c r="AB10" s="58" t="s">
        <v>634</v>
      </c>
      <c r="AD10" s="58" t="s">
        <v>635</v>
      </c>
      <c r="AF10" s="58" t="s">
        <v>636</v>
      </c>
      <c r="AG10" s="58" t="s">
        <v>637</v>
      </c>
      <c r="AH10" s="58" t="s">
        <v>638</v>
      </c>
      <c r="AI10" s="58" t="s">
        <v>639</v>
      </c>
      <c r="AJ10" s="58" t="s">
        <v>640</v>
      </c>
      <c r="AK10" s="58" t="s">
        <v>641</v>
      </c>
      <c r="AL10" s="67" t="s">
        <v>642</v>
      </c>
      <c r="AM10" s="58" t="s">
        <v>643</v>
      </c>
      <c r="AN10" s="58" t="s">
        <v>644</v>
      </c>
      <c r="AO10" s="58" t="s">
        <v>645</v>
      </c>
      <c r="AP10" s="58" t="s">
        <v>646</v>
      </c>
      <c r="AQ10" s="55" t="s">
        <v>647</v>
      </c>
      <c r="AS10" s="58" t="s">
        <v>648</v>
      </c>
      <c r="AT10" s="55" t="s">
        <v>649</v>
      </c>
      <c r="AU10" s="58" t="s">
        <v>650</v>
      </c>
      <c r="AW10" s="55" t="s">
        <v>651</v>
      </c>
      <c r="AY10" s="58" t="s">
        <v>652</v>
      </c>
      <c r="AZ10" s="58" t="s">
        <v>653</v>
      </c>
      <c r="BA10" s="58" t="s">
        <v>654</v>
      </c>
      <c r="BB10" s="58" t="s">
        <v>655</v>
      </c>
      <c r="BC10" s="58" t="s">
        <v>656</v>
      </c>
      <c r="BD10" s="58" t="s">
        <v>657</v>
      </c>
      <c r="BE10" s="58" t="s">
        <v>658</v>
      </c>
      <c r="BF10" s="58" t="s">
        <v>659</v>
      </c>
      <c r="BH10" s="58" t="s">
        <v>660</v>
      </c>
      <c r="BI10" s="58" t="s">
        <v>661</v>
      </c>
      <c r="BJ10" s="58" t="s">
        <v>662</v>
      </c>
      <c r="BL10" s="58" t="s">
        <v>663</v>
      </c>
      <c r="BM10" s="58" t="s">
        <v>664</v>
      </c>
      <c r="BN10" s="58" t="s">
        <v>665</v>
      </c>
      <c r="BO10" s="55" t="s">
        <v>666</v>
      </c>
      <c r="BY10" s="58" t="s">
        <v>667</v>
      </c>
      <c r="BZ10" s="58" t="s">
        <v>668</v>
      </c>
      <c r="CA10" s="54" t="s">
        <v>669</v>
      </c>
      <c r="CB10" s="58" t="s">
        <v>670</v>
      </c>
      <c r="CC10" s="58" t="s">
        <v>671</v>
      </c>
      <c r="CD10" s="58" t="s">
        <v>672</v>
      </c>
      <c r="CE10" s="58" t="s">
        <v>673</v>
      </c>
      <c r="CF10" s="58" t="s">
        <v>674</v>
      </c>
      <c r="CG10" s="58" t="s">
        <v>675</v>
      </c>
      <c r="CK10" s="58" t="s">
        <v>676</v>
      </c>
      <c r="CL10" s="58" t="s">
        <v>677</v>
      </c>
      <c r="CN10" s="58" t="s">
        <v>678</v>
      </c>
      <c r="CO10" s="58" t="s">
        <v>679</v>
      </c>
      <c r="CS10" s="58" t="s">
        <v>680</v>
      </c>
      <c r="CU10" s="55" t="s">
        <v>681</v>
      </c>
    </row>
    <row r="11" spans="1:99" ht="30" customHeight="1" x14ac:dyDescent="0.25">
      <c r="A11" s="55" t="s">
        <v>682</v>
      </c>
      <c r="B11" s="55" t="s">
        <v>683</v>
      </c>
      <c r="C11" s="55" t="s">
        <v>684</v>
      </c>
      <c r="D11" s="55" t="s">
        <v>685</v>
      </c>
      <c r="E11" s="55" t="s">
        <v>686</v>
      </c>
      <c r="F11" s="55" t="s">
        <v>687</v>
      </c>
      <c r="G11" s="55" t="s">
        <v>688</v>
      </c>
      <c r="H11" s="55" t="s">
        <v>689</v>
      </c>
      <c r="I11" s="55" t="s">
        <v>690</v>
      </c>
      <c r="L11" s="58" t="s">
        <v>691</v>
      </c>
      <c r="M11" s="60" t="s">
        <v>692</v>
      </c>
      <c r="N11" s="55" t="s">
        <v>692</v>
      </c>
      <c r="O11" s="58" t="s">
        <v>693</v>
      </c>
      <c r="Q11" s="55" t="s">
        <v>694</v>
      </c>
      <c r="R11" s="58" t="s">
        <v>695</v>
      </c>
      <c r="T11" s="58" t="s">
        <v>696</v>
      </c>
      <c r="U11" s="58" t="s">
        <v>697</v>
      </c>
      <c r="V11" s="58" t="s">
        <v>698</v>
      </c>
      <c r="W11" s="58" t="s">
        <v>699</v>
      </c>
      <c r="X11" s="58" t="s">
        <v>700</v>
      </c>
      <c r="Y11" s="58" t="s">
        <v>701</v>
      </c>
      <c r="Z11" s="58" t="s">
        <v>702</v>
      </c>
      <c r="AA11" s="58" t="s">
        <v>703</v>
      </c>
      <c r="AB11" s="58" t="s">
        <v>704</v>
      </c>
      <c r="AC11" s="59"/>
      <c r="AD11" s="58" t="s">
        <v>705</v>
      </c>
      <c r="AF11" s="58" t="s">
        <v>706</v>
      </c>
      <c r="AG11" s="58" t="s">
        <v>707</v>
      </c>
      <c r="AH11" s="58" t="s">
        <v>708</v>
      </c>
      <c r="AI11" s="58" t="s">
        <v>709</v>
      </c>
      <c r="AJ11" s="58" t="s">
        <v>710</v>
      </c>
      <c r="AK11" s="58" t="s">
        <v>711</v>
      </c>
      <c r="AL11" s="58" t="s">
        <v>712</v>
      </c>
      <c r="AM11" s="58" t="s">
        <v>713</v>
      </c>
      <c r="AN11" s="58" t="s">
        <v>714</v>
      </c>
      <c r="AO11" s="58" t="s">
        <v>715</v>
      </c>
      <c r="AP11" s="58" t="s">
        <v>716</v>
      </c>
      <c r="AQ11" s="54" t="s">
        <v>717</v>
      </c>
      <c r="AS11" s="58" t="s">
        <v>718</v>
      </c>
      <c r="AT11" s="55" t="s">
        <v>719</v>
      </c>
      <c r="AU11" s="58" t="s">
        <v>720</v>
      </c>
      <c r="AW11" s="55" t="s">
        <v>721</v>
      </c>
      <c r="AX11" s="55" t="s">
        <v>722</v>
      </c>
      <c r="AY11" s="58" t="s">
        <v>723</v>
      </c>
      <c r="AZ11" s="58" t="s">
        <v>724</v>
      </c>
      <c r="BA11" s="58" t="s">
        <v>725</v>
      </c>
      <c r="BB11" s="58" t="s">
        <v>726</v>
      </c>
      <c r="BC11" s="58" t="s">
        <v>727</v>
      </c>
      <c r="BD11" s="58" t="s">
        <v>728</v>
      </c>
      <c r="BE11" s="58" t="s">
        <v>729</v>
      </c>
      <c r="BF11" s="58" t="s">
        <v>730</v>
      </c>
      <c r="BH11" s="58" t="s">
        <v>731</v>
      </c>
      <c r="BI11" s="58" t="s">
        <v>732</v>
      </c>
      <c r="BJ11" s="58" t="s">
        <v>733</v>
      </c>
      <c r="BL11" s="58" t="s">
        <v>734</v>
      </c>
      <c r="BM11" s="58" t="s">
        <v>735</v>
      </c>
      <c r="BN11" s="58" t="s">
        <v>736</v>
      </c>
      <c r="BP11" s="55" t="s">
        <v>737</v>
      </c>
      <c r="BQ11" s="55" t="s">
        <v>738</v>
      </c>
      <c r="BR11" s="58" t="s">
        <v>739</v>
      </c>
      <c r="BS11" s="60" t="s">
        <v>740</v>
      </c>
      <c r="BT11" s="55" t="s">
        <v>741</v>
      </c>
      <c r="BU11" s="55" t="s">
        <v>742</v>
      </c>
      <c r="BV11" s="55" t="s">
        <v>743</v>
      </c>
      <c r="BW11" s="55" t="s">
        <v>744</v>
      </c>
      <c r="BX11" s="55" t="s">
        <v>745</v>
      </c>
      <c r="BZ11" s="58" t="s">
        <v>746</v>
      </c>
      <c r="CC11" s="58" t="s">
        <v>747</v>
      </c>
      <c r="CD11" s="58" t="s">
        <v>748</v>
      </c>
      <c r="CE11" s="58" t="s">
        <v>749</v>
      </c>
      <c r="CG11" s="58" t="s">
        <v>750</v>
      </c>
      <c r="CK11" s="58" t="s">
        <v>751</v>
      </c>
      <c r="CM11" s="58"/>
      <c r="CN11" s="58" t="s">
        <v>752</v>
      </c>
      <c r="CO11" s="58" t="s">
        <v>753</v>
      </c>
      <c r="CS11" s="58" t="s">
        <v>754</v>
      </c>
      <c r="CT11" s="51"/>
      <c r="CU11" s="55"/>
    </row>
    <row r="12" spans="1:99" ht="30" customHeight="1" x14ac:dyDescent="0.25">
      <c r="A12" s="67" t="s">
        <v>755</v>
      </c>
      <c r="B12" s="55" t="s">
        <v>756</v>
      </c>
      <c r="C12" s="55" t="s">
        <v>757</v>
      </c>
      <c r="D12" s="55" t="s">
        <v>758</v>
      </c>
      <c r="E12" s="55" t="s">
        <v>759</v>
      </c>
      <c r="F12" s="55" t="s">
        <v>760</v>
      </c>
      <c r="G12" s="55" t="s">
        <v>761</v>
      </c>
      <c r="H12" s="49" t="s">
        <v>262</v>
      </c>
      <c r="I12" s="55" t="s">
        <v>762</v>
      </c>
      <c r="L12" s="58" t="s">
        <v>763</v>
      </c>
      <c r="M12" s="60" t="s">
        <v>764</v>
      </c>
      <c r="N12" s="55" t="s">
        <v>765</v>
      </c>
      <c r="O12" s="58" t="s">
        <v>766</v>
      </c>
      <c r="Q12" s="55" t="s">
        <v>767</v>
      </c>
      <c r="R12" s="58" t="s">
        <v>768</v>
      </c>
      <c r="T12" s="58" t="s">
        <v>769</v>
      </c>
      <c r="U12" s="58" t="s">
        <v>770</v>
      </c>
      <c r="V12" s="58" t="s">
        <v>771</v>
      </c>
      <c r="W12" s="58" t="s">
        <v>772</v>
      </c>
      <c r="AA12" s="58" t="s">
        <v>773</v>
      </c>
      <c r="AB12" s="58" t="s">
        <v>774</v>
      </c>
      <c r="AD12" s="58" t="s">
        <v>775</v>
      </c>
      <c r="AF12" s="58" t="s">
        <v>776</v>
      </c>
      <c r="AG12" s="58" t="s">
        <v>777</v>
      </c>
      <c r="AH12" s="58" t="s">
        <v>778</v>
      </c>
      <c r="AI12" s="58" t="s">
        <v>779</v>
      </c>
      <c r="AJ12" s="58" t="s">
        <v>780</v>
      </c>
      <c r="AK12" s="54" t="s">
        <v>781</v>
      </c>
      <c r="AL12" s="67" t="s">
        <v>782</v>
      </c>
      <c r="AM12" s="58" t="s">
        <v>783</v>
      </c>
      <c r="AN12" s="58" t="s">
        <v>784</v>
      </c>
      <c r="AO12" s="58" t="s">
        <v>785</v>
      </c>
      <c r="AP12" s="58" t="s">
        <v>786</v>
      </c>
      <c r="AQ12" s="55" t="s">
        <v>787</v>
      </c>
      <c r="AS12" s="58" t="s">
        <v>788</v>
      </c>
      <c r="AT12" s="55" t="s">
        <v>789</v>
      </c>
      <c r="AU12" s="58" t="s">
        <v>790</v>
      </c>
      <c r="AW12" s="55" t="s">
        <v>791</v>
      </c>
      <c r="AX12" s="55" t="s">
        <v>792</v>
      </c>
      <c r="AY12" s="58" t="s">
        <v>793</v>
      </c>
      <c r="AZ12" s="58" t="s">
        <v>794</v>
      </c>
      <c r="BA12" s="58" t="s">
        <v>795</v>
      </c>
      <c r="BB12" s="58" t="s">
        <v>796</v>
      </c>
      <c r="BD12" s="58" t="s">
        <v>797</v>
      </c>
      <c r="BE12" s="58" t="s">
        <v>798</v>
      </c>
      <c r="BF12" s="58" t="s">
        <v>799</v>
      </c>
      <c r="BH12" s="58" t="s">
        <v>800</v>
      </c>
      <c r="BI12" s="58" t="s">
        <v>801</v>
      </c>
      <c r="BJ12" s="58" t="s">
        <v>802</v>
      </c>
      <c r="BL12" s="58" t="s">
        <v>803</v>
      </c>
      <c r="BM12" s="58" t="s">
        <v>804</v>
      </c>
      <c r="BN12" s="58" t="s">
        <v>805</v>
      </c>
      <c r="BR12" s="58" t="s">
        <v>806</v>
      </c>
      <c r="BZ12" s="58" t="s">
        <v>807</v>
      </c>
      <c r="CD12" s="58" t="s">
        <v>808</v>
      </c>
      <c r="CE12" s="58" t="s">
        <v>809</v>
      </c>
      <c r="CK12" s="58" t="s">
        <v>810</v>
      </c>
      <c r="CN12" s="58" t="s">
        <v>811</v>
      </c>
      <c r="CS12" s="58" t="s">
        <v>812</v>
      </c>
      <c r="CU12" s="55" t="s">
        <v>813</v>
      </c>
    </row>
    <row r="13" spans="1:99" ht="30" customHeight="1" x14ac:dyDescent="0.25">
      <c r="A13" s="67"/>
      <c r="B13" s="55" t="s">
        <v>814</v>
      </c>
      <c r="D13" s="55" t="s">
        <v>815</v>
      </c>
      <c r="E13" s="60" t="s">
        <v>816</v>
      </c>
      <c r="F13" s="55" t="s">
        <v>817</v>
      </c>
      <c r="G13" s="67" t="s">
        <v>818</v>
      </c>
      <c r="H13" s="48" t="s">
        <v>272</v>
      </c>
      <c r="I13" s="55" t="s">
        <v>819</v>
      </c>
      <c r="L13" s="58" t="s">
        <v>820</v>
      </c>
      <c r="M13" s="55" t="s">
        <v>821</v>
      </c>
      <c r="N13" s="55" t="s">
        <v>822</v>
      </c>
      <c r="O13" s="58" t="s">
        <v>823</v>
      </c>
      <c r="Q13" s="55" t="s">
        <v>824</v>
      </c>
      <c r="R13" s="58" t="s">
        <v>825</v>
      </c>
      <c r="T13" s="58" t="s">
        <v>826</v>
      </c>
      <c r="U13" s="58" t="s">
        <v>827</v>
      </c>
      <c r="V13" s="58" t="s">
        <v>828</v>
      </c>
      <c r="W13" s="58" t="s">
        <v>829</v>
      </c>
      <c r="AA13" s="58" t="s">
        <v>830</v>
      </c>
      <c r="AB13" s="58" t="s">
        <v>831</v>
      </c>
      <c r="AD13" s="58" t="s">
        <v>832</v>
      </c>
      <c r="AF13" s="58" t="s">
        <v>833</v>
      </c>
      <c r="AG13" s="58" t="s">
        <v>834</v>
      </c>
      <c r="AH13" s="58" t="s">
        <v>835</v>
      </c>
      <c r="AI13" s="58" t="s">
        <v>836</v>
      </c>
      <c r="AJ13" s="58" t="s">
        <v>837</v>
      </c>
      <c r="AK13" s="68" t="s">
        <v>838</v>
      </c>
      <c r="AL13" s="58" t="s">
        <v>839</v>
      </c>
      <c r="AM13" s="67" t="s">
        <v>840</v>
      </c>
      <c r="AN13" s="58" t="s">
        <v>841</v>
      </c>
      <c r="AO13" s="58" t="s">
        <v>842</v>
      </c>
      <c r="AP13" s="58" t="s">
        <v>843</v>
      </c>
      <c r="AQ13" s="55" t="s">
        <v>844</v>
      </c>
      <c r="AS13" s="58" t="s">
        <v>845</v>
      </c>
      <c r="AT13" s="55" t="s">
        <v>846</v>
      </c>
      <c r="AU13" s="58" t="s">
        <v>847</v>
      </c>
      <c r="AW13" s="55" t="s">
        <v>848</v>
      </c>
      <c r="AX13" s="55" t="s">
        <v>849</v>
      </c>
      <c r="AZ13" s="58" t="s">
        <v>850</v>
      </c>
      <c r="BA13" s="58" t="s">
        <v>851</v>
      </c>
      <c r="BB13" s="58" t="s">
        <v>852</v>
      </c>
      <c r="BD13" s="58" t="s">
        <v>853</v>
      </c>
      <c r="BE13" s="58" t="s">
        <v>854</v>
      </c>
      <c r="BF13" s="58" t="s">
        <v>855</v>
      </c>
      <c r="BH13" s="58" t="s">
        <v>856</v>
      </c>
      <c r="BI13" s="58" t="s">
        <v>857</v>
      </c>
      <c r="BJ13" s="58" t="s">
        <v>858</v>
      </c>
      <c r="BL13" s="58" t="s">
        <v>859</v>
      </c>
      <c r="BM13" s="58" t="s">
        <v>860</v>
      </c>
      <c r="BP13" s="55" t="s">
        <v>861</v>
      </c>
      <c r="BR13" s="58" t="s">
        <v>862</v>
      </c>
      <c r="BS13" s="55" t="s">
        <v>863</v>
      </c>
      <c r="BT13" s="55" t="s">
        <v>864</v>
      </c>
      <c r="BU13" s="55" t="s">
        <v>865</v>
      </c>
      <c r="BV13" s="55" t="s">
        <v>866</v>
      </c>
      <c r="BW13" s="55" t="s">
        <v>867</v>
      </c>
      <c r="BX13" s="55" t="s">
        <v>868</v>
      </c>
      <c r="CA13" s="54" t="s">
        <v>869</v>
      </c>
      <c r="CD13" s="58" t="s">
        <v>870</v>
      </c>
      <c r="CE13" s="58" t="s">
        <v>871</v>
      </c>
      <c r="CN13" s="58" t="s">
        <v>872</v>
      </c>
      <c r="CO13" s="59"/>
      <c r="CS13" s="58" t="s">
        <v>873</v>
      </c>
      <c r="CU13" s="55"/>
    </row>
    <row r="14" spans="1:99" ht="30" customHeight="1" x14ac:dyDescent="0.25">
      <c r="B14" s="55" t="s">
        <v>874</v>
      </c>
      <c r="D14" s="55" t="s">
        <v>875</v>
      </c>
      <c r="E14" s="55" t="s">
        <v>876</v>
      </c>
      <c r="F14" s="55" t="s">
        <v>877</v>
      </c>
      <c r="G14" s="67" t="s">
        <v>878</v>
      </c>
      <c r="H14" s="48" t="s">
        <v>278</v>
      </c>
      <c r="I14" s="55" t="s">
        <v>879</v>
      </c>
      <c r="L14" s="58" t="s">
        <v>880</v>
      </c>
      <c r="M14" s="55" t="s">
        <v>881</v>
      </c>
      <c r="N14" s="55" t="s">
        <v>882</v>
      </c>
      <c r="O14" s="58" t="s">
        <v>883</v>
      </c>
      <c r="Q14" s="55" t="s">
        <v>884</v>
      </c>
      <c r="R14" s="58" t="s">
        <v>885</v>
      </c>
      <c r="T14" s="58" t="s">
        <v>886</v>
      </c>
      <c r="U14" s="58" t="s">
        <v>887</v>
      </c>
      <c r="V14" s="58" t="s">
        <v>888</v>
      </c>
      <c r="W14" s="58" t="s">
        <v>889</v>
      </c>
      <c r="AA14" s="58" t="s">
        <v>890</v>
      </c>
      <c r="AB14" s="58" t="s">
        <v>891</v>
      </c>
      <c r="AD14" s="58" t="s">
        <v>892</v>
      </c>
      <c r="AF14" s="58" t="s">
        <v>893</v>
      </c>
      <c r="AG14" s="58" t="s">
        <v>894</v>
      </c>
      <c r="AH14" s="58" t="s">
        <v>895</v>
      </c>
      <c r="AI14" s="58" t="s">
        <v>896</v>
      </c>
      <c r="AJ14" s="58" t="s">
        <v>897</v>
      </c>
      <c r="AK14" s="68" t="s">
        <v>898</v>
      </c>
      <c r="AL14" s="58" t="s">
        <v>899</v>
      </c>
      <c r="AM14" s="67" t="s">
        <v>900</v>
      </c>
      <c r="AN14" s="58" t="s">
        <v>901</v>
      </c>
      <c r="AO14" s="58" t="s">
        <v>902</v>
      </c>
      <c r="AP14" s="58" t="s">
        <v>903</v>
      </c>
      <c r="AQ14" s="55" t="s">
        <v>904</v>
      </c>
      <c r="AS14" s="58" t="s">
        <v>905</v>
      </c>
      <c r="AT14" s="55" t="s">
        <v>906</v>
      </c>
      <c r="AU14" s="58" t="s">
        <v>907</v>
      </c>
      <c r="AW14" s="55" t="s">
        <v>908</v>
      </c>
      <c r="AX14" s="55" t="s">
        <v>909</v>
      </c>
      <c r="AZ14" s="58" t="s">
        <v>910</v>
      </c>
      <c r="BA14" s="58" t="s">
        <v>911</v>
      </c>
      <c r="BB14" s="58" t="s">
        <v>912</v>
      </c>
      <c r="BD14" s="58" t="s">
        <v>913</v>
      </c>
      <c r="BE14" s="58" t="s">
        <v>914</v>
      </c>
      <c r="BF14" s="58" t="s">
        <v>915</v>
      </c>
      <c r="BH14" s="58" t="s">
        <v>916</v>
      </c>
      <c r="BI14" s="58" t="s">
        <v>917</v>
      </c>
      <c r="BJ14" s="58" t="s">
        <v>918</v>
      </c>
      <c r="BL14" s="58" t="s">
        <v>919</v>
      </c>
      <c r="BM14" s="58" t="s">
        <v>920</v>
      </c>
      <c r="BR14" s="58" t="s">
        <v>921</v>
      </c>
      <c r="CD14" s="58" t="s">
        <v>922</v>
      </c>
      <c r="CE14" s="58" t="s">
        <v>923</v>
      </c>
      <c r="CS14" s="58" t="s">
        <v>924</v>
      </c>
      <c r="CU14" s="55" t="s">
        <v>925</v>
      </c>
    </row>
    <row r="15" spans="1:99" ht="86.45" customHeight="1" x14ac:dyDescent="0.25">
      <c r="B15" s="55" t="s">
        <v>926</v>
      </c>
      <c r="D15" s="55" t="s">
        <v>927</v>
      </c>
      <c r="E15" s="60" t="s">
        <v>928</v>
      </c>
      <c r="F15" s="55" t="s">
        <v>929</v>
      </c>
      <c r="G15" s="67"/>
      <c r="H15" s="56" t="s">
        <v>930</v>
      </c>
      <c r="I15" s="55" t="s">
        <v>931</v>
      </c>
      <c r="L15" s="58" t="s">
        <v>932</v>
      </c>
      <c r="M15" s="55" t="s">
        <v>933</v>
      </c>
      <c r="N15" s="55" t="s">
        <v>934</v>
      </c>
      <c r="O15" s="58" t="s">
        <v>935</v>
      </c>
      <c r="Q15" s="55" t="s">
        <v>936</v>
      </c>
      <c r="R15" s="58" t="s">
        <v>937</v>
      </c>
      <c r="V15" s="58" t="s">
        <v>938</v>
      </c>
      <c r="W15" s="58" t="s">
        <v>939</v>
      </c>
      <c r="AA15" s="58" t="s">
        <v>940</v>
      </c>
      <c r="AB15" s="58" t="s">
        <v>941</v>
      </c>
      <c r="AD15" s="58" t="s">
        <v>942</v>
      </c>
      <c r="AF15" s="58" t="s">
        <v>943</v>
      </c>
      <c r="AG15" s="58" t="s">
        <v>944</v>
      </c>
      <c r="AH15" s="58" t="s">
        <v>945</v>
      </c>
      <c r="AI15" s="58" t="s">
        <v>946</v>
      </c>
      <c r="AJ15" s="58" t="s">
        <v>947</v>
      </c>
      <c r="AK15" s="67" t="s">
        <v>948</v>
      </c>
      <c r="AL15" s="58" t="s">
        <v>949</v>
      </c>
      <c r="AM15" s="67" t="s">
        <v>950</v>
      </c>
      <c r="AN15" s="58" t="s">
        <v>951</v>
      </c>
      <c r="AO15" s="58" t="s">
        <v>952</v>
      </c>
      <c r="AP15" s="58" t="s">
        <v>953</v>
      </c>
      <c r="AQ15" s="55" t="s">
        <v>954</v>
      </c>
      <c r="AS15" s="58" t="s">
        <v>955</v>
      </c>
      <c r="AT15" s="55" t="s">
        <v>956</v>
      </c>
      <c r="AU15" s="58" t="s">
        <v>957</v>
      </c>
      <c r="AW15" s="55" t="s">
        <v>958</v>
      </c>
      <c r="BA15" s="58" t="s">
        <v>959</v>
      </c>
      <c r="BB15" s="58" t="s">
        <v>960</v>
      </c>
      <c r="BD15" s="48" t="s">
        <v>961</v>
      </c>
      <c r="BE15" s="58" t="s">
        <v>962</v>
      </c>
      <c r="BF15" s="58" t="s">
        <v>963</v>
      </c>
      <c r="BH15" s="58" t="s">
        <v>964</v>
      </c>
      <c r="BI15" s="58" t="s">
        <v>965</v>
      </c>
      <c r="BJ15" s="58" t="s">
        <v>966</v>
      </c>
      <c r="BL15" s="58" t="s">
        <v>967</v>
      </c>
      <c r="BM15" s="58" t="s">
        <v>968</v>
      </c>
      <c r="BP15" s="55" t="s">
        <v>969</v>
      </c>
      <c r="BR15" s="58" t="s">
        <v>970</v>
      </c>
      <c r="BW15" s="55" t="s">
        <v>971</v>
      </c>
      <c r="CE15" s="58" t="s">
        <v>972</v>
      </c>
      <c r="CS15" s="58" t="s">
        <v>973</v>
      </c>
    </row>
    <row r="16" spans="1:99" ht="30" customHeight="1" x14ac:dyDescent="0.25">
      <c r="B16" s="55" t="s">
        <v>974</v>
      </c>
      <c r="D16" s="55" t="s">
        <v>975</v>
      </c>
      <c r="E16" s="55" t="s">
        <v>976</v>
      </c>
      <c r="F16" s="55" t="s">
        <v>977</v>
      </c>
      <c r="H16" s="48" t="s">
        <v>300</v>
      </c>
      <c r="I16" s="55" t="s">
        <v>978</v>
      </c>
      <c r="L16" s="58" t="s">
        <v>979</v>
      </c>
      <c r="M16" s="55" t="s">
        <v>980</v>
      </c>
      <c r="N16" s="55" t="s">
        <v>981</v>
      </c>
      <c r="O16" s="58" t="s">
        <v>982</v>
      </c>
      <c r="Q16" s="55" t="s">
        <v>983</v>
      </c>
      <c r="W16" s="58" t="s">
        <v>984</v>
      </c>
      <c r="AB16" s="58" t="s">
        <v>985</v>
      </c>
      <c r="AD16" s="58" t="s">
        <v>986</v>
      </c>
      <c r="AF16" s="58" t="s">
        <v>987</v>
      </c>
      <c r="AG16" s="58" t="s">
        <v>988</v>
      </c>
      <c r="AI16" s="58" t="s">
        <v>989</v>
      </c>
      <c r="AJ16" s="58" t="s">
        <v>990</v>
      </c>
      <c r="AK16" s="67" t="s">
        <v>991</v>
      </c>
      <c r="AL16" s="58" t="s">
        <v>992</v>
      </c>
      <c r="AM16" s="67" t="s">
        <v>993</v>
      </c>
      <c r="AN16" s="58" t="s">
        <v>994</v>
      </c>
      <c r="AO16" s="58" t="s">
        <v>995</v>
      </c>
      <c r="AP16" s="58" t="s">
        <v>996</v>
      </c>
      <c r="AQ16" s="55" t="s">
        <v>997</v>
      </c>
      <c r="AS16" s="58" t="s">
        <v>998</v>
      </c>
      <c r="AT16" s="55" t="s">
        <v>999</v>
      </c>
      <c r="AU16" s="58" t="s">
        <v>1000</v>
      </c>
      <c r="AW16" s="55" t="s">
        <v>1001</v>
      </c>
      <c r="BA16" s="58" t="s">
        <v>1002</v>
      </c>
      <c r="BB16" s="58" t="s">
        <v>1003</v>
      </c>
      <c r="BE16" s="58" t="s">
        <v>1004</v>
      </c>
      <c r="BF16" s="58" t="s">
        <v>1005</v>
      </c>
      <c r="BH16" s="58" t="s">
        <v>1006</v>
      </c>
      <c r="BI16" s="58" t="s">
        <v>1007</v>
      </c>
      <c r="BL16" s="58" t="s">
        <v>1008</v>
      </c>
      <c r="BM16" s="58" t="s">
        <v>1009</v>
      </c>
      <c r="BR16" s="58" t="s">
        <v>1010</v>
      </c>
      <c r="CE16" s="58" t="s">
        <v>1011</v>
      </c>
    </row>
    <row r="17" spans="2:83" ht="64.349999999999994" customHeight="1" x14ac:dyDescent="0.25">
      <c r="B17" s="56" t="s">
        <v>1012</v>
      </c>
      <c r="D17" s="55" t="s">
        <v>1013</v>
      </c>
      <c r="E17" s="60" t="s">
        <v>1014</v>
      </c>
      <c r="F17" s="55" t="s">
        <v>1015</v>
      </c>
      <c r="G17" s="55"/>
      <c r="H17" s="54" t="s">
        <v>308</v>
      </c>
      <c r="I17" s="55" t="s">
        <v>1016</v>
      </c>
      <c r="L17" s="58" t="s">
        <v>1017</v>
      </c>
      <c r="M17" s="55" t="s">
        <v>1018</v>
      </c>
      <c r="O17" s="58" t="s">
        <v>1019</v>
      </c>
      <c r="Q17" s="55" t="s">
        <v>1020</v>
      </c>
      <c r="W17" s="58" t="s">
        <v>1021</v>
      </c>
      <c r="AB17" s="58" t="s">
        <v>1022</v>
      </c>
      <c r="AD17" s="58" t="s">
        <v>1023</v>
      </c>
      <c r="AG17" s="58" t="s">
        <v>1024</v>
      </c>
      <c r="AI17" s="58" t="s">
        <v>1025</v>
      </c>
      <c r="AJ17" s="58" t="s">
        <v>1026</v>
      </c>
      <c r="AK17" s="67" t="s">
        <v>1027</v>
      </c>
      <c r="AM17" s="67" t="s">
        <v>1028</v>
      </c>
      <c r="AN17" s="58" t="s">
        <v>1029</v>
      </c>
      <c r="AO17" s="58" t="s">
        <v>1030</v>
      </c>
      <c r="AQ17" s="55" t="s">
        <v>1031</v>
      </c>
      <c r="AS17" s="58" t="s">
        <v>1032</v>
      </c>
      <c r="AT17" s="55" t="s">
        <v>1033</v>
      </c>
      <c r="AU17" s="58" t="s">
        <v>1034</v>
      </c>
      <c r="AW17" s="55" t="s">
        <v>1035</v>
      </c>
      <c r="BD17" s="48"/>
      <c r="BE17" s="58" t="s">
        <v>1036</v>
      </c>
      <c r="BF17" s="58" t="s">
        <v>1037</v>
      </c>
      <c r="BH17" s="58" t="s">
        <v>1038</v>
      </c>
      <c r="BI17" s="58" t="s">
        <v>1039</v>
      </c>
      <c r="BL17" s="58" t="s">
        <v>1040</v>
      </c>
      <c r="BM17" s="58" t="s">
        <v>1041</v>
      </c>
      <c r="BP17" s="55" t="s">
        <v>1042</v>
      </c>
      <c r="BR17" s="58" t="s">
        <v>1043</v>
      </c>
      <c r="BW17" s="55" t="s">
        <v>1044</v>
      </c>
      <c r="CE17" s="58" t="s">
        <v>1045</v>
      </c>
    </row>
    <row r="18" spans="2:83" ht="30" customHeight="1" x14ac:dyDescent="0.25">
      <c r="B18" s="56" t="s">
        <v>1046</v>
      </c>
      <c r="D18" s="55" t="s">
        <v>1047</v>
      </c>
      <c r="E18" s="55" t="s">
        <v>1048</v>
      </c>
      <c r="F18" s="55" t="s">
        <v>1049</v>
      </c>
      <c r="I18" s="55" t="s">
        <v>1050</v>
      </c>
      <c r="L18" s="58" t="s">
        <v>1051</v>
      </c>
      <c r="M18" s="55" t="s">
        <v>1052</v>
      </c>
      <c r="N18" s="55" t="s">
        <v>1053</v>
      </c>
      <c r="O18" s="58" t="s">
        <v>1054</v>
      </c>
      <c r="Q18" s="55" t="s">
        <v>1055</v>
      </c>
      <c r="W18" s="58" t="s">
        <v>1056</v>
      </c>
      <c r="AB18" s="58" t="s">
        <v>1057</v>
      </c>
      <c r="AD18" s="58" t="s">
        <v>1058</v>
      </c>
      <c r="AF18" s="59"/>
      <c r="AG18" s="51"/>
      <c r="AI18" s="58" t="s">
        <v>1059</v>
      </c>
      <c r="AJ18" s="58" t="s">
        <v>1060</v>
      </c>
      <c r="AK18" s="67" t="s">
        <v>1061</v>
      </c>
      <c r="AM18" s="67" t="s">
        <v>1062</v>
      </c>
      <c r="AN18" s="58" t="s">
        <v>1063</v>
      </c>
      <c r="AO18" s="58" t="s">
        <v>1064</v>
      </c>
      <c r="AP18" s="59"/>
      <c r="AQ18" s="55" t="s">
        <v>1065</v>
      </c>
      <c r="AS18" s="58" t="s">
        <v>1066</v>
      </c>
      <c r="AT18" s="55" t="s">
        <v>1067</v>
      </c>
      <c r="AU18" s="58" t="s">
        <v>1068</v>
      </c>
      <c r="BA18" s="51"/>
      <c r="BB18" s="55"/>
      <c r="BE18" s="58" t="s">
        <v>1069</v>
      </c>
      <c r="BF18" s="58" t="s">
        <v>1070</v>
      </c>
      <c r="BH18" s="58" t="s">
        <v>1071</v>
      </c>
      <c r="BI18" s="58" t="s">
        <v>1072</v>
      </c>
      <c r="BL18" s="58" t="s">
        <v>1073</v>
      </c>
      <c r="BR18" s="58" t="s">
        <v>1074</v>
      </c>
      <c r="CE18" s="58" t="s">
        <v>1075</v>
      </c>
    </row>
    <row r="19" spans="2:83" ht="30" customHeight="1" x14ac:dyDescent="0.25">
      <c r="D19" s="55" t="s">
        <v>1076</v>
      </c>
      <c r="E19" s="55" t="s">
        <v>1077</v>
      </c>
      <c r="F19" s="55" t="s">
        <v>1078</v>
      </c>
      <c r="G19" s="54" t="s">
        <v>1079</v>
      </c>
      <c r="I19" s="55" t="s">
        <v>1080</v>
      </c>
      <c r="L19" s="58" t="s">
        <v>1081</v>
      </c>
      <c r="M19" s="55" t="s">
        <v>1082</v>
      </c>
      <c r="N19" s="55" t="s">
        <v>1083</v>
      </c>
      <c r="O19" s="58" t="s">
        <v>1084</v>
      </c>
      <c r="W19" s="58" t="s">
        <v>1085</v>
      </c>
      <c r="AB19" s="58" t="s">
        <v>1086</v>
      </c>
      <c r="AD19" s="58" t="s">
        <v>1087</v>
      </c>
      <c r="AG19" s="48" t="s">
        <v>1088</v>
      </c>
      <c r="AI19" s="58" t="s">
        <v>1089</v>
      </c>
      <c r="AK19" s="68" t="s">
        <v>1090</v>
      </c>
      <c r="AM19" s="55" t="s">
        <v>1091</v>
      </c>
      <c r="AN19" s="58" t="s">
        <v>1092</v>
      </c>
      <c r="AQ19" s="55" t="s">
        <v>1093</v>
      </c>
      <c r="AS19" s="58" t="s">
        <v>1094</v>
      </c>
      <c r="AT19" s="58" t="s">
        <v>1095</v>
      </c>
      <c r="AU19" s="58" t="s">
        <v>1096</v>
      </c>
      <c r="AW19" s="55" t="s">
        <v>1097</v>
      </c>
      <c r="BE19" s="58" t="s">
        <v>1098</v>
      </c>
      <c r="BF19" s="58" t="s">
        <v>1099</v>
      </c>
      <c r="BH19" s="58" t="s">
        <v>1100</v>
      </c>
      <c r="BL19" s="58" t="s">
        <v>1101</v>
      </c>
      <c r="BP19" s="55" t="s">
        <v>1102</v>
      </c>
      <c r="BR19" s="58" t="s">
        <v>1103</v>
      </c>
      <c r="BW19" s="55" t="s">
        <v>1104</v>
      </c>
      <c r="CE19" s="58" t="s">
        <v>1105</v>
      </c>
    </row>
    <row r="20" spans="2:83" ht="30" customHeight="1" x14ac:dyDescent="0.25">
      <c r="D20" s="55" t="s">
        <v>1106</v>
      </c>
      <c r="E20" s="55" t="s">
        <v>1107</v>
      </c>
      <c r="F20" s="55" t="s">
        <v>1108</v>
      </c>
      <c r="I20" s="55" t="s">
        <v>1109</v>
      </c>
      <c r="M20" s="55" t="s">
        <v>1110</v>
      </c>
      <c r="N20" s="58" t="s">
        <v>1111</v>
      </c>
      <c r="O20" s="58" t="s">
        <v>1112</v>
      </c>
      <c r="Q20" s="55" t="s">
        <v>1113</v>
      </c>
      <c r="W20" s="58" t="s">
        <v>1114</v>
      </c>
      <c r="AB20" s="58" t="s">
        <v>1115</v>
      </c>
      <c r="AD20" s="58" t="s">
        <v>1116</v>
      </c>
      <c r="AI20" s="58" t="s">
        <v>1117</v>
      </c>
      <c r="AK20" s="67" t="s">
        <v>1118</v>
      </c>
      <c r="AM20" s="58" t="s">
        <v>1119</v>
      </c>
      <c r="AN20" s="58" t="s">
        <v>1120</v>
      </c>
      <c r="AO20" s="59"/>
      <c r="AQ20" s="55" t="s">
        <v>1121</v>
      </c>
      <c r="AS20" s="58" t="s">
        <v>1122</v>
      </c>
      <c r="AT20" s="55" t="s">
        <v>1123</v>
      </c>
      <c r="AU20" s="58" t="s">
        <v>1124</v>
      </c>
      <c r="AW20" s="55" t="s">
        <v>1125</v>
      </c>
      <c r="BB20" s="55"/>
      <c r="BE20" s="58" t="s">
        <v>1126</v>
      </c>
      <c r="BF20" s="58" t="s">
        <v>1127</v>
      </c>
      <c r="BH20" s="58" t="s">
        <v>1128</v>
      </c>
      <c r="BL20" s="58" t="s">
        <v>1129</v>
      </c>
      <c r="BR20" s="58" t="s">
        <v>1130</v>
      </c>
      <c r="CE20" s="58" t="s">
        <v>1131</v>
      </c>
    </row>
    <row r="21" spans="2:83" ht="30" customHeight="1" x14ac:dyDescent="0.25">
      <c r="D21" s="55" t="s">
        <v>1132</v>
      </c>
      <c r="E21" s="55" t="s">
        <v>1133</v>
      </c>
      <c r="F21" s="55" t="s">
        <v>1134</v>
      </c>
      <c r="I21" s="55" t="s">
        <v>1135</v>
      </c>
      <c r="L21" s="58"/>
      <c r="M21" s="55" t="s">
        <v>1136</v>
      </c>
      <c r="N21" s="55" t="s">
        <v>1137</v>
      </c>
      <c r="Q21" s="55" t="s">
        <v>1138</v>
      </c>
      <c r="W21" s="58" t="s">
        <v>1139</v>
      </c>
      <c r="AB21" s="58" t="s">
        <v>1140</v>
      </c>
      <c r="AD21" s="58" t="s">
        <v>1141</v>
      </c>
      <c r="AI21" s="58" t="s">
        <v>1142</v>
      </c>
      <c r="AK21" s="68" t="s">
        <v>1143</v>
      </c>
      <c r="AM21" s="58" t="s">
        <v>1144</v>
      </c>
      <c r="AN21" s="58" t="s">
        <v>1145</v>
      </c>
      <c r="AQ21" s="55" t="s">
        <v>1146</v>
      </c>
      <c r="AS21" s="58" t="s">
        <v>1147</v>
      </c>
      <c r="AU21" s="58" t="s">
        <v>1148</v>
      </c>
      <c r="AW21" s="55" t="s">
        <v>1149</v>
      </c>
      <c r="BE21" s="58" t="s">
        <v>1150</v>
      </c>
      <c r="BF21" s="58" t="s">
        <v>1151</v>
      </c>
      <c r="BL21" s="58" t="s">
        <v>1152</v>
      </c>
      <c r="BR21" s="58" t="s">
        <v>1153</v>
      </c>
      <c r="BW21" s="55" t="s">
        <v>1154</v>
      </c>
      <c r="CE21" s="58" t="s">
        <v>1155</v>
      </c>
    </row>
    <row r="22" spans="2:83" ht="30" customHeight="1" x14ac:dyDescent="0.25">
      <c r="D22" s="55" t="s">
        <v>1156</v>
      </c>
      <c r="E22" s="55" t="s">
        <v>1157</v>
      </c>
      <c r="F22" s="55" t="s">
        <v>1158</v>
      </c>
      <c r="I22" s="55" t="s">
        <v>1159</v>
      </c>
      <c r="M22" s="55" t="s">
        <v>1160</v>
      </c>
      <c r="N22" s="55" t="s">
        <v>1161</v>
      </c>
      <c r="Q22" s="55" t="s">
        <v>1162</v>
      </c>
      <c r="W22" s="58" t="s">
        <v>1163</v>
      </c>
      <c r="AB22" s="58" t="s">
        <v>1164</v>
      </c>
      <c r="AD22" s="58" t="s">
        <v>1165</v>
      </c>
      <c r="AI22" s="58" t="s">
        <v>1166</v>
      </c>
      <c r="AK22" s="67" t="s">
        <v>1167</v>
      </c>
      <c r="AN22" s="58" t="s">
        <v>1168</v>
      </c>
      <c r="AQ22" s="55" t="s">
        <v>1169</v>
      </c>
      <c r="AU22" s="58" t="s">
        <v>1170</v>
      </c>
      <c r="AW22" s="55" t="s">
        <v>1171</v>
      </c>
      <c r="BE22" s="58" t="s">
        <v>1172</v>
      </c>
      <c r="BF22" s="58" t="s">
        <v>1173</v>
      </c>
      <c r="BL22" s="58" t="s">
        <v>1174</v>
      </c>
      <c r="BR22" s="58" t="s">
        <v>1175</v>
      </c>
      <c r="CE22" s="58" t="s">
        <v>1176</v>
      </c>
    </row>
    <row r="23" spans="2:83" ht="30" customHeight="1" x14ac:dyDescent="0.25">
      <c r="D23" s="55" t="s">
        <v>1177</v>
      </c>
      <c r="E23" s="55" t="s">
        <v>1178</v>
      </c>
      <c r="F23" s="55" t="s">
        <v>1179</v>
      </c>
      <c r="M23" s="55" t="s">
        <v>1180</v>
      </c>
      <c r="N23" s="55" t="s">
        <v>1181</v>
      </c>
      <c r="Q23" s="55" t="s">
        <v>1182</v>
      </c>
      <c r="W23" s="58" t="s">
        <v>1183</v>
      </c>
      <c r="AB23" s="58" t="s">
        <v>1184</v>
      </c>
      <c r="AD23" s="58" t="s">
        <v>1185</v>
      </c>
      <c r="AI23" s="58" t="s">
        <v>1186</v>
      </c>
      <c r="AK23" s="67" t="s">
        <v>1187</v>
      </c>
      <c r="AN23" s="58" t="s">
        <v>1188</v>
      </c>
      <c r="AQ23" s="55" t="s">
        <v>1189</v>
      </c>
      <c r="AU23" s="58" t="s">
        <v>1190</v>
      </c>
      <c r="AW23" s="55" t="s">
        <v>1191</v>
      </c>
      <c r="BE23" s="58" t="s">
        <v>1192</v>
      </c>
      <c r="BF23" s="58" t="s">
        <v>1193</v>
      </c>
      <c r="BL23" s="58" t="s">
        <v>1194</v>
      </c>
      <c r="BR23" s="58" t="s">
        <v>1195</v>
      </c>
      <c r="BW23" s="55" t="s">
        <v>1196</v>
      </c>
      <c r="CE23" s="58" t="s">
        <v>1197</v>
      </c>
    </row>
    <row r="24" spans="2:83" ht="30" customHeight="1" x14ac:dyDescent="0.25">
      <c r="D24" s="55" t="s">
        <v>1198</v>
      </c>
      <c r="F24" s="55" t="s">
        <v>1199</v>
      </c>
      <c r="M24" s="55" t="s">
        <v>1200</v>
      </c>
      <c r="N24" s="55" t="s">
        <v>1201</v>
      </c>
      <c r="Q24" s="55" t="s">
        <v>1202</v>
      </c>
      <c r="W24" s="58" t="s">
        <v>1203</v>
      </c>
      <c r="AB24" s="58" t="s">
        <v>1204</v>
      </c>
      <c r="AD24" s="58" t="s">
        <v>1205</v>
      </c>
      <c r="AI24" s="58" t="s">
        <v>1206</v>
      </c>
      <c r="AK24" s="67" t="s">
        <v>1207</v>
      </c>
      <c r="AN24" s="58" t="s">
        <v>1208</v>
      </c>
      <c r="AQ24" s="55" t="s">
        <v>1209</v>
      </c>
      <c r="AU24" s="58" t="s">
        <v>1210</v>
      </c>
      <c r="BE24" s="58" t="s">
        <v>1211</v>
      </c>
      <c r="BF24" s="58" t="s">
        <v>1212</v>
      </c>
      <c r="BL24" s="58" t="s">
        <v>1213</v>
      </c>
      <c r="BR24" s="58" t="s">
        <v>1214</v>
      </c>
      <c r="CE24" s="58" t="s">
        <v>1215</v>
      </c>
    </row>
    <row r="25" spans="2:83" ht="30" customHeight="1" x14ac:dyDescent="0.25">
      <c r="D25" s="55" t="s">
        <v>1216</v>
      </c>
      <c r="F25" s="55" t="s">
        <v>1217</v>
      </c>
      <c r="N25" s="55" t="s">
        <v>1218</v>
      </c>
      <c r="W25" s="58" t="s">
        <v>1219</v>
      </c>
      <c r="AB25" s="58" t="s">
        <v>1220</v>
      </c>
      <c r="AI25" s="58" t="s">
        <v>1221</v>
      </c>
      <c r="AK25" s="68" t="s">
        <v>1222</v>
      </c>
      <c r="AN25" s="58" t="s">
        <v>1223</v>
      </c>
      <c r="AU25" s="58" t="s">
        <v>1224</v>
      </c>
      <c r="BE25" s="58" t="s">
        <v>1225</v>
      </c>
      <c r="BF25" s="58" t="s">
        <v>1226</v>
      </c>
      <c r="BR25" s="58" t="s">
        <v>1227</v>
      </c>
      <c r="BW25" s="55" t="s">
        <v>1228</v>
      </c>
      <c r="CE25" s="58" t="s">
        <v>1229</v>
      </c>
    </row>
    <row r="26" spans="2:83" ht="30" customHeight="1" x14ac:dyDescent="0.25">
      <c r="D26" s="55" t="s">
        <v>1230</v>
      </c>
      <c r="F26" s="55" t="s">
        <v>1231</v>
      </c>
      <c r="M26" s="55"/>
      <c r="Q26" s="51"/>
      <c r="W26" s="58" t="s">
        <v>1232</v>
      </c>
      <c r="AB26" s="58" t="s">
        <v>1233</v>
      </c>
      <c r="AD26" s="51"/>
      <c r="AI26" s="58" t="s">
        <v>1234</v>
      </c>
      <c r="AK26" s="67" t="s">
        <v>1235</v>
      </c>
      <c r="AN26" s="58" t="s">
        <v>1236</v>
      </c>
      <c r="AU26" s="58" t="s">
        <v>1237</v>
      </c>
      <c r="BE26" s="58" t="s">
        <v>1238</v>
      </c>
      <c r="BF26" s="58" t="s">
        <v>1239</v>
      </c>
      <c r="BR26" s="58" t="s">
        <v>1240</v>
      </c>
      <c r="CE26" s="58" t="s">
        <v>1241</v>
      </c>
    </row>
    <row r="27" spans="2:83" ht="30" customHeight="1" x14ac:dyDescent="0.25">
      <c r="D27" s="55" t="s">
        <v>1242</v>
      </c>
      <c r="E27" s="51"/>
      <c r="F27" s="55" t="s">
        <v>1243</v>
      </c>
      <c r="N27" s="55" t="s">
        <v>1244</v>
      </c>
      <c r="W27" s="58" t="s">
        <v>1245</v>
      </c>
      <c r="AB27" s="58" t="s">
        <v>1246</v>
      </c>
      <c r="AK27" s="67" t="s">
        <v>1247</v>
      </c>
      <c r="AN27" s="58" t="s">
        <v>1248</v>
      </c>
      <c r="AQ27" s="54" t="s">
        <v>1249</v>
      </c>
      <c r="AU27" s="58" t="s">
        <v>1250</v>
      </c>
      <c r="BE27" s="58" t="s">
        <v>1251</v>
      </c>
      <c r="BF27" s="58" t="s">
        <v>1252</v>
      </c>
      <c r="BR27" s="58" t="s">
        <v>1253</v>
      </c>
      <c r="BW27" s="55" t="s">
        <v>1254</v>
      </c>
      <c r="CE27" s="58" t="s">
        <v>1255</v>
      </c>
    </row>
    <row r="28" spans="2:83" ht="30" customHeight="1" x14ac:dyDescent="0.25">
      <c r="D28" s="55" t="s">
        <v>1256</v>
      </c>
      <c r="N28" s="55" t="s">
        <v>1257</v>
      </c>
      <c r="AK28" s="67" t="s">
        <v>1258</v>
      </c>
      <c r="AN28" s="58" t="s">
        <v>1259</v>
      </c>
      <c r="AU28" s="58" t="s">
        <v>1260</v>
      </c>
      <c r="BE28" s="58" t="s">
        <v>1261</v>
      </c>
      <c r="BF28" s="58" t="s">
        <v>1262</v>
      </c>
      <c r="BR28" s="58" t="s">
        <v>1263</v>
      </c>
      <c r="CE28" s="58" t="s">
        <v>1264</v>
      </c>
    </row>
    <row r="29" spans="2:83" ht="30" customHeight="1" x14ac:dyDescent="0.25">
      <c r="D29" s="55" t="s">
        <v>1265</v>
      </c>
      <c r="N29" s="55" t="s">
        <v>1266</v>
      </c>
      <c r="W29" s="59"/>
      <c r="AK29" s="67" t="s">
        <v>1267</v>
      </c>
      <c r="AN29" s="58" t="s">
        <v>1268</v>
      </c>
      <c r="AU29" s="59"/>
      <c r="BE29" s="58" t="s">
        <v>1269</v>
      </c>
      <c r="BF29" s="58" t="s">
        <v>1270</v>
      </c>
      <c r="BR29" s="58" t="s">
        <v>1271</v>
      </c>
      <c r="BW29" s="55" t="s">
        <v>1272</v>
      </c>
      <c r="CE29" s="58" t="s">
        <v>1273</v>
      </c>
    </row>
    <row r="30" spans="2:83" ht="30" customHeight="1" x14ac:dyDescent="0.25">
      <c r="D30" s="55" t="s">
        <v>1274</v>
      </c>
      <c r="N30" s="55" t="s">
        <v>1275</v>
      </c>
      <c r="AK30" s="58" t="s">
        <v>1276</v>
      </c>
      <c r="AN30" s="58" t="s">
        <v>1277</v>
      </c>
      <c r="BE30" s="58" t="s">
        <v>1278</v>
      </c>
      <c r="BF30" s="58" t="s">
        <v>1279</v>
      </c>
      <c r="BR30" s="58" t="s">
        <v>1280</v>
      </c>
      <c r="CE30" s="58" t="s">
        <v>1281</v>
      </c>
    </row>
    <row r="31" spans="2:83" ht="30" customHeight="1" x14ac:dyDescent="0.25">
      <c r="D31" s="55" t="s">
        <v>1282</v>
      </c>
      <c r="N31" s="55" t="s">
        <v>1283</v>
      </c>
      <c r="AK31" s="67" t="s">
        <v>1284</v>
      </c>
      <c r="AN31" s="59"/>
      <c r="BE31" s="58" t="s">
        <v>1285</v>
      </c>
      <c r="BF31" s="58" t="s">
        <v>1286</v>
      </c>
      <c r="BR31" s="58" t="s">
        <v>1287</v>
      </c>
      <c r="BW31" s="55" t="s">
        <v>1288</v>
      </c>
      <c r="CE31" s="58" t="s">
        <v>1289</v>
      </c>
    </row>
    <row r="32" spans="2:83" ht="30" customHeight="1" x14ac:dyDescent="0.25">
      <c r="D32" s="55" t="s">
        <v>1290</v>
      </c>
      <c r="N32" s="55" t="s">
        <v>1291</v>
      </c>
      <c r="AK32" s="58" t="s">
        <v>1292</v>
      </c>
      <c r="BE32" s="58" t="s">
        <v>1293</v>
      </c>
      <c r="BF32" s="58" t="s">
        <v>1294</v>
      </c>
      <c r="BR32" s="58" t="s">
        <v>1295</v>
      </c>
      <c r="CE32" s="58" t="s">
        <v>1296</v>
      </c>
    </row>
    <row r="33" spans="4:83" ht="30" customHeight="1" x14ac:dyDescent="0.25">
      <c r="D33" s="55" t="s">
        <v>1297</v>
      </c>
      <c r="N33" s="55" t="s">
        <v>1298</v>
      </c>
      <c r="AK33" s="58" t="s">
        <v>1299</v>
      </c>
      <c r="BE33" s="58" t="s">
        <v>1300</v>
      </c>
      <c r="BF33" s="58" t="s">
        <v>1301</v>
      </c>
      <c r="BR33" s="58" t="s">
        <v>1302</v>
      </c>
      <c r="BW33" s="55" t="s">
        <v>1303</v>
      </c>
      <c r="CE33" s="58" t="s">
        <v>1304</v>
      </c>
    </row>
    <row r="34" spans="4:83" ht="30" customHeight="1" x14ac:dyDescent="0.25">
      <c r="D34" s="55" t="s">
        <v>1305</v>
      </c>
      <c r="N34" s="55" t="s">
        <v>1306</v>
      </c>
      <c r="AK34" s="58" t="s">
        <v>1307</v>
      </c>
      <c r="BE34" s="58" t="s">
        <v>1308</v>
      </c>
      <c r="BF34" s="58" t="s">
        <v>1309</v>
      </c>
      <c r="BR34" s="58" t="s">
        <v>1310</v>
      </c>
      <c r="CE34" s="58" t="s">
        <v>1311</v>
      </c>
    </row>
    <row r="35" spans="4:83" ht="30" customHeight="1" x14ac:dyDescent="0.25">
      <c r="D35" s="55" t="s">
        <v>1312</v>
      </c>
      <c r="AK35" s="58" t="s">
        <v>1313</v>
      </c>
      <c r="BF35" s="58" t="s">
        <v>1314</v>
      </c>
      <c r="BR35" s="58" t="s">
        <v>1315</v>
      </c>
      <c r="BW35" s="55" t="s">
        <v>1316</v>
      </c>
      <c r="CE35" s="58" t="s">
        <v>1317</v>
      </c>
    </row>
    <row r="36" spans="4:83" ht="30" customHeight="1" x14ac:dyDescent="0.25">
      <c r="D36" s="55" t="s">
        <v>1318</v>
      </c>
      <c r="AK36" s="58" t="s">
        <v>1319</v>
      </c>
      <c r="BF36" s="58" t="s">
        <v>1320</v>
      </c>
    </row>
    <row r="37" spans="4:83" ht="30" customHeight="1" x14ac:dyDescent="0.25">
      <c r="D37" s="55" t="s">
        <v>1321</v>
      </c>
      <c r="AK37" s="58" t="s">
        <v>1322</v>
      </c>
      <c r="BF37" s="58" t="s">
        <v>1323</v>
      </c>
      <c r="BR37" s="55" t="s">
        <v>1324</v>
      </c>
    </row>
    <row r="38" spans="4:83" ht="30" customHeight="1" x14ac:dyDescent="0.25">
      <c r="D38" s="55" t="s">
        <v>1325</v>
      </c>
      <c r="AK38" s="67" t="s">
        <v>1326</v>
      </c>
      <c r="BF38" s="58" t="s">
        <v>1327</v>
      </c>
    </row>
    <row r="39" spans="4:83" ht="30" customHeight="1" x14ac:dyDescent="0.25">
      <c r="D39" s="55" t="s">
        <v>1328</v>
      </c>
      <c r="BF39" s="58" t="s">
        <v>1329</v>
      </c>
      <c r="BR39" s="55" t="s">
        <v>1330</v>
      </c>
    </row>
    <row r="40" spans="4:83" ht="30" customHeight="1" x14ac:dyDescent="0.25">
      <c r="D40" s="55" t="s">
        <v>1331</v>
      </c>
      <c r="BF40" s="58" t="s">
        <v>1332</v>
      </c>
    </row>
    <row r="41" spans="4:83" ht="30" customHeight="1" x14ac:dyDescent="0.25">
      <c r="D41" s="54" t="s">
        <v>1333</v>
      </c>
      <c r="AK41" s="69" t="s">
        <v>1334</v>
      </c>
      <c r="BR41" s="55" t="s">
        <v>1335</v>
      </c>
    </row>
    <row r="42" spans="4:83" ht="30" customHeight="1" x14ac:dyDescent="0.25">
      <c r="D42" s="58" t="s">
        <v>1336</v>
      </c>
    </row>
    <row r="46" spans="4:83" ht="30" customHeight="1" x14ac:dyDescent="0.25">
      <c r="D46" s="48"/>
    </row>
    <row r="50" spans="4:4" ht="30" customHeight="1" x14ac:dyDescent="0.25">
      <c r="D50" s="70"/>
    </row>
    <row r="87" spans="5:5" ht="30" customHeight="1" x14ac:dyDescent="0.25">
      <c r="E87" s="70"/>
    </row>
  </sheetData>
  <hyperlinks>
    <hyperlink ref="D41" location="_ftn1" display="_ftn1"/>
    <hyperlink ref="G19" location="_ftn2" display="_ftn2"/>
    <hyperlink ref="H17" r:id="rId1" location="ntr9-L_2016119CS.01000101-E0009" display="http://eur-lex.europa.eu/legal-content/CS/TXT/HTML/?uri=CELEX:32016R0679&amp;qid=1517395384591&amp;from=EN - ntr9-L_2016119CS.01000101-E0009"/>
    <hyperlink ref="I6" r:id="rId2" location="ntr9-L_2016119CS.01000101-E0009" display="http://eur-lex.europa.eu/legal-content/CS/TXT/HTML/?uri=CELEX:32016R0679&amp;qid=1517395384591&amp;from=EN - ntr9-L_2016119CS.01000101-E0009"/>
    <hyperlink ref="AK12" location="_ftn1" display="_ftn1"/>
    <hyperlink ref="AQ11" location="_ftn1" display="_ftn1"/>
    <hyperlink ref="AQ27" location="_ftnref1" display="_ftnref1"/>
    <hyperlink ref="CA10" location="_ftn1" display="_ftn1"/>
    <hyperlink ref="CA13" location="_ftnref1" display="_ftnref1"/>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3</vt:i4>
      </vt:variant>
    </vt:vector>
  </HeadingPairs>
  <TitlesOfParts>
    <vt:vector size="5" baseType="lpstr">
      <vt:lpstr>Kontrolní záznam OÚ obec XXXXX</vt:lpstr>
      <vt:lpstr>TEXT NAŘÍZENÍ</vt:lpstr>
      <vt:lpstr>'TEXT NAŘÍZENÍ'!_ftnref1</vt:lpstr>
      <vt:lpstr>'TEXT NAŘÍZENÍ'!_ftnref2</vt:lpstr>
      <vt:lpstr>'Kontrolní záznam OÚ obec XXXXX'!Kriteria</vt:lpstr>
    </vt:vector>
  </TitlesOfParts>
  <Company>SMS ČR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K1</dc:creator>
  <cp:lastModifiedBy>G50</cp:lastModifiedBy>
  <dcterms:created xsi:type="dcterms:W3CDTF">2017-05-03T19:28:19Z</dcterms:created>
  <dcterms:modified xsi:type="dcterms:W3CDTF">2018-06-13T11:31:46Z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